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11055"/>
  </bookViews>
  <sheets>
    <sheet name="本专合并-天津合并" sheetId="23" r:id="rId1"/>
    <sheet name="2024年下达本科计划" sheetId="25" r:id="rId2"/>
    <sheet name="本科分专业计划" sheetId="28" r:id="rId3"/>
    <sheet name="高职分专业计划" sheetId="29" r:id="rId4"/>
    <sheet name="分学院分专业招生计划" sheetId="32" r:id="rId5"/>
    <sheet name="Sheet1" sheetId="30" r:id="rId6"/>
  </sheets>
  <definedNames>
    <definedName name="_xlnm._FilterDatabase" localSheetId="1" hidden="1">'2024年下达本科计划'!$A$1:$F$27</definedName>
    <definedName name="_xlnm._FilterDatabase" localSheetId="0" hidden="1">'本专合并-天津合并'!$A$2:$AC$48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汪宏友</author>
  </authors>
  <commentList>
    <comment ref="Z5" authorId="0">
      <text>
        <r>
          <rPr>
            <b/>
            <sz val="9"/>
            <rFont val="宋体"/>
            <charset val="134"/>
          </rPr>
          <t>汪宏友:</t>
        </r>
        <r>
          <rPr>
            <sz val="9"/>
            <rFont val="宋体"/>
            <charset val="134"/>
          </rPr>
          <t xml:space="preserve">
南单2</t>
        </r>
      </text>
    </comment>
    <comment ref="Z6" authorId="0">
      <text>
        <r>
          <rPr>
            <b/>
            <sz val="9"/>
            <rFont val="宋体"/>
            <charset val="134"/>
          </rPr>
          <t>汪宏友:</t>
        </r>
        <r>
          <rPr>
            <sz val="9"/>
            <rFont val="宋体"/>
            <charset val="134"/>
          </rPr>
          <t xml:space="preserve">
南单1</t>
        </r>
      </text>
    </comment>
  </commentList>
</comments>
</file>

<file path=xl/sharedStrings.xml><?xml version="1.0" encoding="utf-8"?>
<sst xmlns="http://schemas.openxmlformats.org/spreadsheetml/2006/main" count="427" uniqueCount="108">
  <si>
    <t>天津天狮学院2024年招生计划情况一览表</t>
  </si>
  <si>
    <t>专业</t>
  </si>
  <si>
    <t>科类</t>
  </si>
  <si>
    <t>天津</t>
  </si>
  <si>
    <t>河北</t>
  </si>
  <si>
    <t>山西</t>
  </si>
  <si>
    <t>内蒙古</t>
  </si>
  <si>
    <t>辽宁</t>
  </si>
  <si>
    <t>吉林</t>
  </si>
  <si>
    <t>黑龙江</t>
  </si>
  <si>
    <t>江苏</t>
  </si>
  <si>
    <t>浙江</t>
  </si>
  <si>
    <t>安徽</t>
  </si>
  <si>
    <t>江西</t>
  </si>
  <si>
    <t>山东</t>
  </si>
  <si>
    <t>河南</t>
  </si>
  <si>
    <t>湖北</t>
  </si>
  <si>
    <t>湖南</t>
  </si>
  <si>
    <t>广西</t>
  </si>
  <si>
    <t>海南</t>
  </si>
  <si>
    <t>四川</t>
  </si>
  <si>
    <t>贵州</t>
  </si>
  <si>
    <t>云南</t>
  </si>
  <si>
    <t>陕西</t>
  </si>
  <si>
    <t>甘肃</t>
  </si>
  <si>
    <t>宁夏</t>
  </si>
  <si>
    <t>新疆</t>
  </si>
  <si>
    <t>合计</t>
  </si>
  <si>
    <t>学费标准
（元/生•年）</t>
  </si>
  <si>
    <t>包含专业或招考方向</t>
  </si>
  <si>
    <t>电子商务</t>
  </si>
  <si>
    <t>理工/物理</t>
  </si>
  <si>
    <t/>
  </si>
  <si>
    <t>文史/历史</t>
  </si>
  <si>
    <t>工商管理类</t>
  </si>
  <si>
    <t>财务管理、国际商务、人力资源管理、审计学、市场营销</t>
  </si>
  <si>
    <t>汉语国际教育</t>
  </si>
  <si>
    <t>金融学类</t>
  </si>
  <si>
    <t>保险学、金融学</t>
  </si>
  <si>
    <t>劳动与社会保障</t>
  </si>
  <si>
    <t>电子信息类</t>
  </si>
  <si>
    <t>电子信息工程、通信工程</t>
  </si>
  <si>
    <t>计算机科学与技术</t>
  </si>
  <si>
    <t>生物工程</t>
  </si>
  <si>
    <t>食品科学与工程类</t>
  </si>
  <si>
    <t>食品科学与工程、食品质量与安全</t>
  </si>
  <si>
    <t>软件工程</t>
  </si>
  <si>
    <t>英语</t>
  </si>
  <si>
    <t>护理学</t>
  </si>
  <si>
    <t>药学</t>
  </si>
  <si>
    <t>康复治疗学</t>
  </si>
  <si>
    <t>口腔医学技术</t>
  </si>
  <si>
    <t>自动化</t>
  </si>
  <si>
    <t>音乐表演</t>
  </si>
  <si>
    <t>艺理</t>
  </si>
  <si>
    <t>器乐方向，只招钢琴</t>
  </si>
  <si>
    <t>艺文</t>
  </si>
  <si>
    <t>声乐方向，只招民族唱法、美声唱法</t>
  </si>
  <si>
    <t>舞蹈表演</t>
  </si>
  <si>
    <t>国际标准舞方向</t>
  </si>
  <si>
    <t>民族民间舞方向</t>
  </si>
  <si>
    <t>动画</t>
  </si>
  <si>
    <t>设计学类</t>
  </si>
  <si>
    <t>产品设计;公共艺术;环境设计;视觉传达设计;数字媒体艺术</t>
  </si>
  <si>
    <t>本科小计</t>
  </si>
  <si>
    <t>计算机应用技术</t>
  </si>
  <si>
    <t>现代通信技术</t>
  </si>
  <si>
    <t>市场营销</t>
  </si>
  <si>
    <t>工商企业管理</t>
  </si>
  <si>
    <t>数字媒体艺术设计</t>
  </si>
  <si>
    <t>高职小计</t>
  </si>
  <si>
    <t>注：具体招生计划请以各省考试院公布数据为准。</t>
  </si>
  <si>
    <t>省市</t>
  </si>
  <si>
    <t>2023年下达本科计划</t>
  </si>
  <si>
    <t>2024年下达本科计划</t>
  </si>
  <si>
    <t>2024年本科协作计划</t>
  </si>
  <si>
    <t>2024年下达专科计划</t>
  </si>
  <si>
    <t>2024年专科协作计划</t>
  </si>
  <si>
    <t>预留计划</t>
  </si>
  <si>
    <t>2024年拟招生计划一览表（本科）</t>
  </si>
  <si>
    <t>层次</t>
  </si>
  <si>
    <t>2023年招生情况</t>
  </si>
  <si>
    <t>2024年招生计划（拟）</t>
  </si>
  <si>
    <t>备注</t>
  </si>
  <si>
    <t>招生计划</t>
  </si>
  <si>
    <t>报到率</t>
  </si>
  <si>
    <t>本科</t>
  </si>
  <si>
    <t>首次招生</t>
  </si>
  <si>
    <t>按专业招生</t>
  </si>
  <si>
    <t>增加65人</t>
  </si>
  <si>
    <t>2024年拟招生计划一览表（高职）</t>
  </si>
  <si>
    <t>求和项:合计</t>
  </si>
  <si>
    <t>学院</t>
  </si>
  <si>
    <t>高职</t>
  </si>
  <si>
    <t>总计</t>
  </si>
  <si>
    <t>经济管理学院</t>
  </si>
  <si>
    <t>经济管理学院 汇总</t>
  </si>
  <si>
    <t>食品工程学院</t>
  </si>
  <si>
    <t>食品工程学院 汇总</t>
  </si>
  <si>
    <t>外语学院</t>
  </si>
  <si>
    <t>外语学院 汇总</t>
  </si>
  <si>
    <t>信息科学与工程学院</t>
  </si>
  <si>
    <t>信息科学与工程学院 汇总</t>
  </si>
  <si>
    <t>医学院</t>
  </si>
  <si>
    <t>医学院 汇总</t>
  </si>
  <si>
    <t>艺术与设计学院</t>
  </si>
  <si>
    <t>艺术与设计学院 汇总</t>
  </si>
  <si>
    <t>预留计划 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</si>
</sst>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rgb="FF000000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52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52" applyFont="1" applyFill="1" applyBorder="1" applyAlignment="1">
      <alignment vertical="center"/>
    </xf>
    <xf numFmtId="0" fontId="2" fillId="0" borderId="0" xfId="52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vertical="center"/>
    </xf>
    <xf numFmtId="49" fontId="2" fillId="0" borderId="1" xfId="52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49" fontId="2" fillId="0" borderId="1" xfId="52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51" applyFont="1" applyFill="1" applyBorder="1" applyAlignment="1">
      <alignment vertical="center"/>
    </xf>
    <xf numFmtId="0" fontId="2" fillId="0" borderId="1" xfId="51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2" fillId="0" borderId="1" xfId="52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/>
    </xf>
    <xf numFmtId="0" fontId="1" fillId="0" borderId="0" xfId="52" applyFont="1" applyFill="1" applyBorder="1" applyAlignment="1">
      <alignment horizontal="centerContinuous" vertical="center"/>
    </xf>
    <xf numFmtId="0" fontId="2" fillId="0" borderId="3" xfId="52" applyFont="1" applyFill="1" applyBorder="1" applyAlignment="1">
      <alignment horizontal="center" vertical="center"/>
    </xf>
    <xf numFmtId="0" fontId="2" fillId="0" borderId="4" xfId="52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vertical="center"/>
    </xf>
    <xf numFmtId="0" fontId="2" fillId="0" borderId="3" xfId="51" applyFont="1" applyFill="1" applyBorder="1" applyAlignment="1">
      <alignment horizontal="center" vertical="center"/>
    </xf>
    <xf numFmtId="0" fontId="2" fillId="0" borderId="4" xfId="5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left" vertical="center"/>
    </xf>
    <xf numFmtId="0" fontId="1" fillId="0" borderId="1" xfId="52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3" xfId="52"/>
  </cellStyles>
  <dxfs count="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4" refreshedVersion="4" minRefreshableVersion="3" refreshedDate="45439.413850463" refreshedBy="汪宏友" recordCount="42">
  <cacheSource type="worksheet">
    <worksheetSource ref="A1:D43" sheet="Sheet1"/>
  </cacheSource>
  <cacheFields count="4">
    <cacheField name="专业" numFmtId="0">
      <sharedItems count="26">
        <s v="电子商务"/>
        <s v="工商管理类"/>
        <s v="汉语国际教育"/>
        <s v="金融学类"/>
        <s v="劳动与社会保障"/>
        <s v="电子信息类"/>
        <s v="计算机科学与技术"/>
        <s v="生物工程"/>
        <s v="食品科学与工程类"/>
        <s v="软件工程"/>
        <s v="英语"/>
        <s v="护理学"/>
        <s v="药学"/>
        <s v="康复治疗学"/>
        <s v="口腔医学技术"/>
        <s v="自动化"/>
        <s v="音乐表演"/>
        <s v="舞蹈表演"/>
        <s v="动画"/>
        <s v="设计学类"/>
        <s v="计算机应用技术"/>
        <s v="现代通信技术"/>
        <s v="市场营销"/>
        <s v="工商企业管理"/>
        <s v="数字媒体艺术设计"/>
        <s v="预留计划"/>
      </sharedItems>
    </cacheField>
    <cacheField name="科类" numFmtId="0">
      <sharedItems count="2">
        <s v="本科"/>
        <s v="高职"/>
      </sharedItems>
    </cacheField>
    <cacheField name="合计" numFmtId="0"/>
    <cacheField name="学院" numFmtId="0">
      <sharedItems count="7">
        <s v="经济管理学院"/>
        <s v="外语学院"/>
        <s v="信息科学与工程学院"/>
        <s v="食品工程学院"/>
        <s v="医学院"/>
        <s v="艺术与设计学院"/>
        <s v="预留计划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x v="0"/>
    <x v="0"/>
    <n v="38"/>
    <x v="0"/>
  </r>
  <r>
    <x v="0"/>
    <x v="0"/>
    <n v="52"/>
    <x v="0"/>
  </r>
  <r>
    <x v="1"/>
    <x v="0"/>
    <n v="240"/>
    <x v="0"/>
  </r>
  <r>
    <x v="1"/>
    <x v="0"/>
    <n v="160"/>
    <x v="0"/>
  </r>
  <r>
    <x v="2"/>
    <x v="0"/>
    <n v="105"/>
    <x v="1"/>
  </r>
  <r>
    <x v="3"/>
    <x v="0"/>
    <n v="133"/>
    <x v="0"/>
  </r>
  <r>
    <x v="3"/>
    <x v="0"/>
    <n v="57"/>
    <x v="0"/>
  </r>
  <r>
    <x v="4"/>
    <x v="0"/>
    <n v="32"/>
    <x v="0"/>
  </r>
  <r>
    <x v="4"/>
    <x v="0"/>
    <n v="48"/>
    <x v="0"/>
  </r>
  <r>
    <x v="5"/>
    <x v="0"/>
    <n v="170"/>
    <x v="2"/>
  </r>
  <r>
    <x v="6"/>
    <x v="0"/>
    <n v="190"/>
    <x v="2"/>
  </r>
  <r>
    <x v="7"/>
    <x v="0"/>
    <n v="100"/>
    <x v="3"/>
  </r>
  <r>
    <x v="8"/>
    <x v="0"/>
    <n v="167"/>
    <x v="3"/>
  </r>
  <r>
    <x v="9"/>
    <x v="0"/>
    <n v="90"/>
    <x v="2"/>
  </r>
  <r>
    <x v="10"/>
    <x v="0"/>
    <n v="59"/>
    <x v="1"/>
  </r>
  <r>
    <x v="10"/>
    <x v="0"/>
    <n v="41"/>
    <x v="1"/>
  </r>
  <r>
    <x v="11"/>
    <x v="0"/>
    <n v="85"/>
    <x v="4"/>
  </r>
  <r>
    <x v="12"/>
    <x v="0"/>
    <n v="140"/>
    <x v="4"/>
  </r>
  <r>
    <x v="13"/>
    <x v="0"/>
    <n v="95"/>
    <x v="4"/>
  </r>
  <r>
    <x v="14"/>
    <x v="0"/>
    <n v="80"/>
    <x v="4"/>
  </r>
  <r>
    <x v="15"/>
    <x v="0"/>
    <n v="90"/>
    <x v="2"/>
  </r>
  <r>
    <x v="16"/>
    <x v="0"/>
    <n v="4"/>
    <x v="5"/>
  </r>
  <r>
    <x v="16"/>
    <x v="0"/>
    <n v="21"/>
    <x v="5"/>
  </r>
  <r>
    <x v="16"/>
    <x v="0"/>
    <n v="4"/>
    <x v="5"/>
  </r>
  <r>
    <x v="16"/>
    <x v="0"/>
    <n v="31"/>
    <x v="5"/>
  </r>
  <r>
    <x v="17"/>
    <x v="0"/>
    <n v="2"/>
    <x v="5"/>
  </r>
  <r>
    <x v="17"/>
    <x v="0"/>
    <n v="21"/>
    <x v="5"/>
  </r>
  <r>
    <x v="17"/>
    <x v="0"/>
    <n v="6"/>
    <x v="5"/>
  </r>
  <r>
    <x v="17"/>
    <x v="0"/>
    <n v="51"/>
    <x v="5"/>
  </r>
  <r>
    <x v="18"/>
    <x v="0"/>
    <n v="10"/>
    <x v="5"/>
  </r>
  <r>
    <x v="18"/>
    <x v="0"/>
    <n v="160"/>
    <x v="5"/>
  </r>
  <r>
    <x v="19"/>
    <x v="0"/>
    <n v="41"/>
    <x v="5"/>
  </r>
  <r>
    <x v="19"/>
    <x v="0"/>
    <n v="571"/>
    <x v="5"/>
  </r>
  <r>
    <x v="20"/>
    <x v="1"/>
    <n v="140"/>
    <x v="2"/>
  </r>
  <r>
    <x v="21"/>
    <x v="1"/>
    <n v="140"/>
    <x v="2"/>
  </r>
  <r>
    <x v="22"/>
    <x v="1"/>
    <n v="110"/>
    <x v="0"/>
  </r>
  <r>
    <x v="22"/>
    <x v="1"/>
    <n v="30"/>
    <x v="0"/>
  </r>
  <r>
    <x v="23"/>
    <x v="1"/>
    <n v="120"/>
    <x v="0"/>
  </r>
  <r>
    <x v="23"/>
    <x v="1"/>
    <n v="20"/>
    <x v="0"/>
  </r>
  <r>
    <x v="24"/>
    <x v="1"/>
    <n v="8"/>
    <x v="5"/>
  </r>
  <r>
    <x v="24"/>
    <x v="1"/>
    <n v="232"/>
    <x v="5"/>
  </r>
  <r>
    <x v="25"/>
    <x v="0"/>
    <n v="31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4" minRefreshableVersion="3" createdVersion="4" mergeItem="1" useAutoFormatting="1" compact="0" indent="0" compactData="0" gridDropZones="1" showDrill="0" multipleFieldFilters="0">
  <location ref="A3:E38" firstHeaderRow="1" firstDataRow="2" firstDataCol="2"/>
  <pivotFields count="4">
    <pivotField axis="axisRow" compact="0" sortType="descending" outline="0" showAll="0">
      <items count="27">
        <item x="0"/>
        <item x="5"/>
        <item x="18"/>
        <item x="1"/>
        <item x="23"/>
        <item x="2"/>
        <item x="11"/>
        <item x="6"/>
        <item x="20"/>
        <item x="3"/>
        <item x="13"/>
        <item x="14"/>
        <item x="4"/>
        <item x="9"/>
        <item x="19"/>
        <item x="7"/>
        <item x="8"/>
        <item x="22"/>
        <item x="24"/>
        <item x="17"/>
        <item x="21"/>
        <item x="12"/>
        <item x="16"/>
        <item x="10"/>
        <item x="15"/>
        <item x="25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" count="1" selected="0">
              <x v="0"/>
            </reference>
          </references>
        </pivotArea>
      </autoSortScope>
    </pivotField>
    <pivotField axis="axisCol" compact="0" outline="0" showAll="0">
      <items count="3">
        <item x="0"/>
        <item x="1"/>
        <item t="default"/>
      </items>
    </pivotField>
    <pivotField dataField="1" compact="0" outline="0" showAll="0"/>
    <pivotField axis="axisRow" compact="0" outline="0" showAll="0">
      <items count="8">
        <item x="0"/>
        <item x="3"/>
        <item x="1"/>
        <item x="2"/>
        <item x="4"/>
        <item x="5"/>
        <item x="6"/>
        <item t="default"/>
      </items>
    </pivotField>
  </pivotFields>
  <rowFields count="2">
    <field x="3"/>
    <field x="0"/>
  </rowFields>
  <rowItems count="34">
    <i>
      <x/>
      <x v="3"/>
    </i>
    <i r="1">
      <x v="9"/>
    </i>
    <i r="1">
      <x/>
    </i>
    <i r="1">
      <x v="12"/>
    </i>
    <i r="1">
      <x v="17"/>
    </i>
    <i r="1">
      <x v="4"/>
    </i>
    <i t="default">
      <x/>
    </i>
    <i>
      <x v="1"/>
      <x v="16"/>
    </i>
    <i r="1">
      <x v="15"/>
    </i>
    <i t="default">
      <x v="1"/>
    </i>
    <i>
      <x v="2"/>
      <x v="5"/>
    </i>
    <i r="1">
      <x v="23"/>
    </i>
    <i t="default">
      <x v="2"/>
    </i>
    <i>
      <x v="3"/>
      <x v="7"/>
    </i>
    <i r="1">
      <x v="1"/>
    </i>
    <i r="1">
      <x v="24"/>
    </i>
    <i r="1">
      <x v="13"/>
    </i>
    <i r="1">
      <x v="20"/>
    </i>
    <i r="1">
      <x v="8"/>
    </i>
    <i t="default">
      <x v="3"/>
    </i>
    <i>
      <x v="4"/>
      <x v="21"/>
    </i>
    <i r="1">
      <x v="10"/>
    </i>
    <i r="1">
      <x v="6"/>
    </i>
    <i r="1">
      <x v="11"/>
    </i>
    <i t="default">
      <x v="4"/>
    </i>
    <i>
      <x v="5"/>
      <x v="14"/>
    </i>
    <i r="1">
      <x v="2"/>
    </i>
    <i r="1">
      <x v="19"/>
    </i>
    <i r="1">
      <x v="22"/>
    </i>
    <i r="1">
      <x v="18"/>
    </i>
    <i t="default">
      <x v="5"/>
    </i>
    <i>
      <x v="6"/>
      <x v="25"/>
    </i>
    <i t="default"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求和项:合计" fld="2" baseField="3" baseItem="0"/>
  </dataFields>
  <formats count="7">
    <format dxfId="0">
      <pivotArea type="all" dataOnly="0" outline="0" fieldPosition="0"/>
    </format>
    <format dxfId="1">
      <pivotArea outline="0" collapsedLevelsAreSubtotals="1" fieldPosition="0"/>
    </format>
    <format dxfId="2">
      <pivotArea field="1" type="button" dataOnly="0" labelOnly="1" outline="0" fieldPosition="0"/>
    </format>
    <format dxfId="3">
      <pivotArea type="topRight" dataOnly="0" labelOnly="1" outline="0" fieldPosition="0"/>
    </format>
    <format dxfId="4">
      <pivotArea dataOnly="0" labelOnly="1" outline="0" fieldPosition="0">
        <references count="1">
          <reference field="1" count="0"/>
        </references>
      </pivotArea>
    </format>
    <format dxfId="5">
      <pivotArea dataOnly="0" labelOnly="1" grandCol="1" outline="0" fieldPosition="0"/>
    </format>
    <format dxfId="6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8"/>
  <sheetViews>
    <sheetView tabSelected="1" workbookViewId="0">
      <selection activeCell="Q6" sqref="Q6"/>
    </sheetView>
  </sheetViews>
  <sheetFormatPr defaultColWidth="9" defaultRowHeight="18" customHeight="1"/>
  <cols>
    <col min="1" max="1" width="18.3716814159292" style="3" customWidth="1"/>
    <col min="2" max="2" width="10.5044247787611" style="4" customWidth="1"/>
    <col min="3" max="27" width="5.75221238938053" style="4" customWidth="1"/>
    <col min="28" max="28" width="14.2477876106195" style="4" customWidth="1"/>
    <col min="29" max="29" width="58.2477876106195" style="4" customWidth="1"/>
    <col min="30" max="16384" width="9" style="4"/>
  </cols>
  <sheetData>
    <row r="1" ht="27" customHeight="1" spans="1:29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="1" customFormat="1" ht="35.25" customHeight="1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41" t="s">
        <v>28</v>
      </c>
      <c r="AC2" s="5" t="s">
        <v>29</v>
      </c>
    </row>
    <row r="3" ht="24" customHeight="1" spans="1:29">
      <c r="A3" s="6" t="s">
        <v>30</v>
      </c>
      <c r="B3" s="7" t="s">
        <v>31</v>
      </c>
      <c r="C3" s="35">
        <v>16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/>
      <c r="J3" s="8"/>
      <c r="K3" s="8"/>
      <c r="L3" s="8">
        <v>1</v>
      </c>
      <c r="M3" s="8">
        <v>1</v>
      </c>
      <c r="N3" s="8"/>
      <c r="O3" s="8">
        <v>1</v>
      </c>
      <c r="P3" s="8"/>
      <c r="Q3" s="8"/>
      <c r="R3" s="8">
        <v>4</v>
      </c>
      <c r="S3" s="8"/>
      <c r="T3" s="8">
        <v>1</v>
      </c>
      <c r="U3" s="8">
        <v>3</v>
      </c>
      <c r="V3" s="8">
        <v>2</v>
      </c>
      <c r="W3" s="8">
        <v>1</v>
      </c>
      <c r="X3" s="8">
        <v>1</v>
      </c>
      <c r="Y3" s="8">
        <v>1</v>
      </c>
      <c r="Z3" s="8">
        <v>1</v>
      </c>
      <c r="AA3" s="8">
        <v>38</v>
      </c>
      <c r="AB3" s="8">
        <v>27800</v>
      </c>
      <c r="AC3" s="42" t="s">
        <v>32</v>
      </c>
    </row>
    <row r="4" ht="24" customHeight="1" spans="1:29">
      <c r="A4" s="6" t="s">
        <v>30</v>
      </c>
      <c r="B4" s="7" t="s">
        <v>33</v>
      </c>
      <c r="C4" s="36"/>
      <c r="D4" s="8">
        <v>1</v>
      </c>
      <c r="E4" s="8">
        <v>1</v>
      </c>
      <c r="F4" s="8">
        <v>1</v>
      </c>
      <c r="G4" s="8">
        <v>1</v>
      </c>
      <c r="H4" s="8">
        <v>2</v>
      </c>
      <c r="I4" s="8">
        <v>1</v>
      </c>
      <c r="J4" s="8"/>
      <c r="K4" s="8"/>
      <c r="L4" s="8">
        <v>1</v>
      </c>
      <c r="M4" s="8">
        <v>2</v>
      </c>
      <c r="N4" s="8"/>
      <c r="O4" s="8">
        <v>5</v>
      </c>
      <c r="P4" s="8">
        <v>1</v>
      </c>
      <c r="Q4" s="8"/>
      <c r="R4" s="8">
        <v>10</v>
      </c>
      <c r="S4" s="8"/>
      <c r="T4" s="8">
        <v>11</v>
      </c>
      <c r="U4" s="8">
        <v>8</v>
      </c>
      <c r="V4" s="8">
        <v>2</v>
      </c>
      <c r="W4" s="8">
        <v>1</v>
      </c>
      <c r="X4" s="8">
        <v>1</v>
      </c>
      <c r="Y4" s="8">
        <v>1</v>
      </c>
      <c r="Z4" s="8">
        <v>2</v>
      </c>
      <c r="AA4" s="8">
        <v>52</v>
      </c>
      <c r="AB4" s="8">
        <v>27800</v>
      </c>
      <c r="AC4" s="42" t="s">
        <v>32</v>
      </c>
    </row>
    <row r="5" ht="24" customHeight="1" spans="1:29">
      <c r="A5" s="9" t="s">
        <v>34</v>
      </c>
      <c r="B5" s="7" t="s">
        <v>31</v>
      </c>
      <c r="C5" s="35">
        <v>84</v>
      </c>
      <c r="D5" s="8">
        <v>4</v>
      </c>
      <c r="E5" s="8">
        <v>3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35">
        <v>1</v>
      </c>
      <c r="L5" s="8">
        <v>1</v>
      </c>
      <c r="M5" s="8">
        <v>1</v>
      </c>
      <c r="N5" s="8"/>
      <c r="O5" s="8">
        <v>1</v>
      </c>
      <c r="P5" s="8"/>
      <c r="Q5" s="8">
        <v>1</v>
      </c>
      <c r="R5" s="8">
        <v>41</v>
      </c>
      <c r="S5" s="8"/>
      <c r="T5" s="8">
        <v>32</v>
      </c>
      <c r="U5" s="8">
        <v>24</v>
      </c>
      <c r="V5" s="8">
        <v>7</v>
      </c>
      <c r="W5" s="8">
        <v>8</v>
      </c>
      <c r="X5" s="8">
        <v>20</v>
      </c>
      <c r="Y5" s="8">
        <v>1</v>
      </c>
      <c r="Z5" s="8">
        <v>6</v>
      </c>
      <c r="AA5" s="8">
        <v>240</v>
      </c>
      <c r="AB5" s="8">
        <v>27800</v>
      </c>
      <c r="AC5" s="42" t="s">
        <v>35</v>
      </c>
    </row>
    <row r="6" ht="24" customHeight="1" spans="1:29">
      <c r="A6" s="9" t="s">
        <v>34</v>
      </c>
      <c r="B6" s="7" t="s">
        <v>33</v>
      </c>
      <c r="C6" s="36"/>
      <c r="D6" s="8">
        <v>11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36"/>
      <c r="L6" s="8">
        <v>1</v>
      </c>
      <c r="M6" s="8">
        <v>1</v>
      </c>
      <c r="N6" s="8"/>
      <c r="O6" s="8">
        <v>7</v>
      </c>
      <c r="P6" s="8">
        <v>1</v>
      </c>
      <c r="Q6" s="8">
        <v>1</v>
      </c>
      <c r="R6" s="8">
        <v>40</v>
      </c>
      <c r="S6" s="8"/>
      <c r="T6" s="8">
        <v>26</v>
      </c>
      <c r="U6" s="8">
        <v>20</v>
      </c>
      <c r="V6" s="8">
        <v>14</v>
      </c>
      <c r="W6" s="8">
        <v>9</v>
      </c>
      <c r="X6" s="8">
        <v>20</v>
      </c>
      <c r="Y6" s="8">
        <v>1</v>
      </c>
      <c r="Z6" s="8">
        <v>2</v>
      </c>
      <c r="AA6" s="8">
        <v>160</v>
      </c>
      <c r="AB6" s="8">
        <v>27800</v>
      </c>
      <c r="AC6" s="42" t="s">
        <v>35</v>
      </c>
    </row>
    <row r="7" ht="24" customHeight="1" spans="1:29">
      <c r="A7" s="9" t="s">
        <v>36</v>
      </c>
      <c r="B7" s="7" t="s">
        <v>31</v>
      </c>
      <c r="C7" s="35">
        <v>15</v>
      </c>
      <c r="D7" s="8">
        <v>1</v>
      </c>
      <c r="E7" s="8">
        <v>2</v>
      </c>
      <c r="F7" s="8">
        <v>1</v>
      </c>
      <c r="G7" s="8">
        <v>1</v>
      </c>
      <c r="H7" s="8">
        <v>1</v>
      </c>
      <c r="I7" s="8">
        <v>1</v>
      </c>
      <c r="J7" s="8"/>
      <c r="K7" s="8"/>
      <c r="L7" s="8">
        <v>1</v>
      </c>
      <c r="M7" s="8">
        <v>1</v>
      </c>
      <c r="N7" s="8"/>
      <c r="O7" s="8">
        <v>1</v>
      </c>
      <c r="P7" s="8"/>
      <c r="Q7" s="8"/>
      <c r="R7" s="8">
        <v>1</v>
      </c>
      <c r="S7" s="35">
        <v>3</v>
      </c>
      <c r="T7" s="8">
        <v>1</v>
      </c>
      <c r="U7" s="8">
        <v>1</v>
      </c>
      <c r="V7" s="8">
        <v>3</v>
      </c>
      <c r="W7" s="8">
        <v>1</v>
      </c>
      <c r="X7" s="8">
        <v>1</v>
      </c>
      <c r="Y7" s="8">
        <v>1</v>
      </c>
      <c r="Z7" s="8">
        <v>1</v>
      </c>
      <c r="AA7" s="8">
        <v>38</v>
      </c>
      <c r="AB7" s="8">
        <v>27800</v>
      </c>
      <c r="AC7" s="42" t="s">
        <v>32</v>
      </c>
    </row>
    <row r="8" ht="24" customHeight="1" spans="1:29">
      <c r="A8" s="9" t="s">
        <v>36</v>
      </c>
      <c r="B8" s="7" t="s">
        <v>33</v>
      </c>
      <c r="C8" s="36"/>
      <c r="D8" s="8">
        <v>2</v>
      </c>
      <c r="E8" s="8">
        <v>3</v>
      </c>
      <c r="F8" s="8">
        <v>1</v>
      </c>
      <c r="G8" s="8">
        <v>1</v>
      </c>
      <c r="H8" s="8">
        <v>1</v>
      </c>
      <c r="I8" s="8">
        <v>1</v>
      </c>
      <c r="J8" s="8"/>
      <c r="K8" s="8"/>
      <c r="L8" s="8">
        <v>4</v>
      </c>
      <c r="M8" s="8">
        <v>1</v>
      </c>
      <c r="N8" s="8"/>
      <c r="O8" s="8">
        <v>3</v>
      </c>
      <c r="P8" s="8">
        <v>1</v>
      </c>
      <c r="Q8" s="8"/>
      <c r="R8" s="8">
        <v>10</v>
      </c>
      <c r="S8" s="36"/>
      <c r="T8" s="8">
        <v>3</v>
      </c>
      <c r="U8" s="8">
        <v>10</v>
      </c>
      <c r="V8" s="8">
        <v>3</v>
      </c>
      <c r="W8" s="8">
        <v>3</v>
      </c>
      <c r="X8" s="8">
        <v>16</v>
      </c>
      <c r="Y8" s="8">
        <v>1</v>
      </c>
      <c r="Z8" s="8">
        <v>3</v>
      </c>
      <c r="AA8" s="8">
        <v>67</v>
      </c>
      <c r="AB8" s="8">
        <v>27800</v>
      </c>
      <c r="AC8" s="42" t="s">
        <v>32</v>
      </c>
    </row>
    <row r="9" ht="24" customHeight="1" spans="1:29">
      <c r="A9" s="9" t="s">
        <v>37</v>
      </c>
      <c r="B9" s="7" t="s">
        <v>31</v>
      </c>
      <c r="C9" s="35">
        <v>41</v>
      </c>
      <c r="D9" s="8">
        <v>4</v>
      </c>
      <c r="E9" s="8">
        <v>4</v>
      </c>
      <c r="F9" s="8">
        <v>2</v>
      </c>
      <c r="G9" s="8">
        <v>1</v>
      </c>
      <c r="H9" s="8">
        <v>2</v>
      </c>
      <c r="I9" s="8">
        <v>1</v>
      </c>
      <c r="J9" s="8">
        <v>1</v>
      </c>
      <c r="K9" s="8"/>
      <c r="L9" s="8">
        <v>2</v>
      </c>
      <c r="M9" s="8">
        <v>1</v>
      </c>
      <c r="N9" s="35">
        <v>1</v>
      </c>
      <c r="O9" s="8">
        <v>11</v>
      </c>
      <c r="P9" s="8">
        <v>1</v>
      </c>
      <c r="Q9" s="8"/>
      <c r="R9" s="8">
        <v>7</v>
      </c>
      <c r="S9" s="35">
        <v>3</v>
      </c>
      <c r="T9" s="8">
        <v>13</v>
      </c>
      <c r="U9" s="8">
        <v>11</v>
      </c>
      <c r="V9" s="8">
        <v>4</v>
      </c>
      <c r="W9" s="8">
        <v>2</v>
      </c>
      <c r="X9" s="8">
        <v>19</v>
      </c>
      <c r="Y9" s="8"/>
      <c r="Z9" s="8">
        <v>2</v>
      </c>
      <c r="AA9" s="8">
        <v>133</v>
      </c>
      <c r="AB9" s="8">
        <v>27800</v>
      </c>
      <c r="AC9" s="42" t="s">
        <v>38</v>
      </c>
    </row>
    <row r="10" ht="24" customHeight="1" spans="1:29">
      <c r="A10" s="9" t="s">
        <v>37</v>
      </c>
      <c r="B10" s="7" t="s">
        <v>33</v>
      </c>
      <c r="C10" s="36"/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1</v>
      </c>
      <c r="J10" s="8">
        <v>1</v>
      </c>
      <c r="K10" s="8"/>
      <c r="L10" s="8">
        <v>2</v>
      </c>
      <c r="M10" s="8">
        <v>2</v>
      </c>
      <c r="N10" s="36"/>
      <c r="O10" s="8">
        <v>1</v>
      </c>
      <c r="P10" s="8">
        <v>1</v>
      </c>
      <c r="Q10" s="8"/>
      <c r="R10" s="8">
        <v>10</v>
      </c>
      <c r="S10" s="36"/>
      <c r="T10" s="8">
        <v>7</v>
      </c>
      <c r="U10" s="8">
        <v>10</v>
      </c>
      <c r="V10" s="8">
        <v>1</v>
      </c>
      <c r="W10" s="8">
        <v>2</v>
      </c>
      <c r="X10" s="8">
        <v>10</v>
      </c>
      <c r="Y10" s="8">
        <v>1</v>
      </c>
      <c r="Z10" s="8">
        <v>3</v>
      </c>
      <c r="AA10" s="8">
        <v>57</v>
      </c>
      <c r="AB10" s="8">
        <v>27800</v>
      </c>
      <c r="AC10" s="42" t="s">
        <v>38</v>
      </c>
    </row>
    <row r="11" ht="24" customHeight="1" spans="1:29">
      <c r="A11" s="9" t="s">
        <v>39</v>
      </c>
      <c r="B11" s="7" t="s">
        <v>31</v>
      </c>
      <c r="C11" s="35">
        <v>9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/>
      <c r="K11" s="8"/>
      <c r="L11" s="8">
        <v>1</v>
      </c>
      <c r="M11" s="8">
        <v>1</v>
      </c>
      <c r="N11" s="35">
        <v>1</v>
      </c>
      <c r="O11" s="8">
        <v>1</v>
      </c>
      <c r="P11" s="8"/>
      <c r="Q11" s="8"/>
      <c r="R11" s="8">
        <v>4</v>
      </c>
      <c r="S11" s="8"/>
      <c r="T11" s="8">
        <v>1</v>
      </c>
      <c r="U11" s="8">
        <v>2</v>
      </c>
      <c r="V11" s="8">
        <v>2</v>
      </c>
      <c r="W11" s="8">
        <v>1</v>
      </c>
      <c r="X11" s="8">
        <v>2</v>
      </c>
      <c r="Y11" s="8"/>
      <c r="Z11" s="8">
        <v>1</v>
      </c>
      <c r="AA11" s="8">
        <v>32</v>
      </c>
      <c r="AB11" s="8">
        <v>27800</v>
      </c>
      <c r="AC11" s="42" t="s">
        <v>32</v>
      </c>
    </row>
    <row r="12" ht="24" customHeight="1" spans="1:29">
      <c r="A12" s="9" t="s">
        <v>39</v>
      </c>
      <c r="B12" s="7" t="s">
        <v>33</v>
      </c>
      <c r="C12" s="36"/>
      <c r="D12" s="8">
        <v>3</v>
      </c>
      <c r="E12" s="8">
        <v>2</v>
      </c>
      <c r="F12" s="8">
        <v>2</v>
      </c>
      <c r="G12" s="8">
        <v>2</v>
      </c>
      <c r="H12" s="8">
        <v>2</v>
      </c>
      <c r="I12" s="8">
        <v>2</v>
      </c>
      <c r="J12" s="8">
        <v>2</v>
      </c>
      <c r="K12" s="8"/>
      <c r="L12" s="8">
        <v>3</v>
      </c>
      <c r="M12" s="8">
        <v>2</v>
      </c>
      <c r="N12" s="36"/>
      <c r="O12" s="8">
        <v>2</v>
      </c>
      <c r="P12" s="8"/>
      <c r="Q12" s="8"/>
      <c r="R12" s="8">
        <v>7</v>
      </c>
      <c r="S12" s="8"/>
      <c r="T12" s="8">
        <v>4</v>
      </c>
      <c r="U12" s="8">
        <v>5</v>
      </c>
      <c r="V12" s="8">
        <v>2</v>
      </c>
      <c r="W12" s="8">
        <v>2</v>
      </c>
      <c r="X12" s="8">
        <v>3</v>
      </c>
      <c r="Y12" s="8">
        <v>1</v>
      </c>
      <c r="Z12" s="8">
        <v>2</v>
      </c>
      <c r="AA12" s="8">
        <v>48</v>
      </c>
      <c r="AB12" s="8">
        <v>27800</v>
      </c>
      <c r="AC12" s="42" t="s">
        <v>32</v>
      </c>
    </row>
    <row r="13" ht="24" customHeight="1" spans="1:29">
      <c r="A13" s="9" t="s">
        <v>40</v>
      </c>
      <c r="B13" s="7" t="s">
        <v>31</v>
      </c>
      <c r="C13" s="8">
        <v>67</v>
      </c>
      <c r="D13" s="8">
        <v>4</v>
      </c>
      <c r="E13" s="8">
        <v>5</v>
      </c>
      <c r="F13" s="8">
        <v>1</v>
      </c>
      <c r="G13" s="8">
        <v>1</v>
      </c>
      <c r="H13" s="8">
        <v>1</v>
      </c>
      <c r="I13" s="8">
        <v>1</v>
      </c>
      <c r="J13" s="8">
        <v>1</v>
      </c>
      <c r="K13" s="8"/>
      <c r="L13" s="8">
        <v>2</v>
      </c>
      <c r="M13" s="8">
        <v>2</v>
      </c>
      <c r="N13" s="8">
        <v>1</v>
      </c>
      <c r="O13" s="8">
        <v>7</v>
      </c>
      <c r="P13" s="8"/>
      <c r="Q13" s="8">
        <v>1</v>
      </c>
      <c r="R13" s="8">
        <v>5</v>
      </c>
      <c r="S13" s="8">
        <v>3</v>
      </c>
      <c r="T13" s="8">
        <v>14</v>
      </c>
      <c r="U13" s="8">
        <v>17</v>
      </c>
      <c r="V13" s="8">
        <v>4</v>
      </c>
      <c r="W13" s="8">
        <v>2</v>
      </c>
      <c r="X13" s="8">
        <v>25</v>
      </c>
      <c r="Y13" s="8">
        <v>1</v>
      </c>
      <c r="Z13" s="8">
        <v>5</v>
      </c>
      <c r="AA13" s="8">
        <v>170</v>
      </c>
      <c r="AB13" s="8">
        <v>29800</v>
      </c>
      <c r="AC13" s="42" t="s">
        <v>41</v>
      </c>
    </row>
    <row r="14" ht="24" customHeight="1" spans="1:29">
      <c r="A14" s="9" t="s">
        <v>42</v>
      </c>
      <c r="B14" s="7" t="s">
        <v>31</v>
      </c>
      <c r="C14" s="8">
        <v>111</v>
      </c>
      <c r="D14" s="8">
        <v>10</v>
      </c>
      <c r="E14" s="8">
        <v>3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2</v>
      </c>
      <c r="M14" s="8">
        <v>2</v>
      </c>
      <c r="N14" s="8"/>
      <c r="O14" s="8">
        <v>5</v>
      </c>
      <c r="P14" s="8"/>
      <c r="Q14" s="8"/>
      <c r="R14" s="8">
        <v>3</v>
      </c>
      <c r="S14" s="8">
        <v>3</v>
      </c>
      <c r="T14" s="8">
        <v>6</v>
      </c>
      <c r="U14" s="8">
        <v>13</v>
      </c>
      <c r="V14" s="8">
        <v>2</v>
      </c>
      <c r="W14" s="8">
        <v>2</v>
      </c>
      <c r="X14" s="8">
        <v>16</v>
      </c>
      <c r="Y14" s="8">
        <v>1</v>
      </c>
      <c r="Z14" s="8">
        <v>5</v>
      </c>
      <c r="AA14" s="8">
        <v>190</v>
      </c>
      <c r="AB14" s="8">
        <v>34800</v>
      </c>
      <c r="AC14" s="42" t="s">
        <v>32</v>
      </c>
    </row>
    <row r="15" ht="24" customHeight="1" spans="1:29">
      <c r="A15" s="9" t="s">
        <v>43</v>
      </c>
      <c r="B15" s="7" t="s">
        <v>31</v>
      </c>
      <c r="C15" s="8">
        <v>53</v>
      </c>
      <c r="D15" s="8">
        <v>3</v>
      </c>
      <c r="E15" s="8">
        <v>4</v>
      </c>
      <c r="F15" s="8">
        <v>1</v>
      </c>
      <c r="G15" s="8">
        <v>1</v>
      </c>
      <c r="H15" s="8">
        <v>1</v>
      </c>
      <c r="I15" s="8">
        <v>1</v>
      </c>
      <c r="J15" s="8"/>
      <c r="K15" s="8">
        <v>1</v>
      </c>
      <c r="L15" s="8">
        <v>2</v>
      </c>
      <c r="M15" s="8">
        <v>2</v>
      </c>
      <c r="N15" s="8"/>
      <c r="O15" s="8">
        <v>3</v>
      </c>
      <c r="P15" s="8"/>
      <c r="Q15" s="8"/>
      <c r="R15" s="8">
        <v>5</v>
      </c>
      <c r="S15" s="8"/>
      <c r="T15" s="8">
        <v>2</v>
      </c>
      <c r="U15" s="8">
        <v>5</v>
      </c>
      <c r="V15" s="8">
        <v>3</v>
      </c>
      <c r="W15" s="8">
        <v>2</v>
      </c>
      <c r="X15" s="8">
        <v>7</v>
      </c>
      <c r="Y15" s="8"/>
      <c r="Z15" s="8">
        <v>4</v>
      </c>
      <c r="AA15" s="8">
        <v>100</v>
      </c>
      <c r="AB15" s="8">
        <v>30800</v>
      </c>
      <c r="AC15" s="42" t="s">
        <v>32</v>
      </c>
    </row>
    <row r="16" ht="24" customHeight="1" spans="1:29">
      <c r="A16" s="9" t="s">
        <v>44</v>
      </c>
      <c r="B16" s="7" t="s">
        <v>31</v>
      </c>
      <c r="C16" s="8">
        <v>84</v>
      </c>
      <c r="D16" s="8">
        <v>10</v>
      </c>
      <c r="E16" s="8">
        <v>3</v>
      </c>
      <c r="F16" s="8">
        <v>2</v>
      </c>
      <c r="G16" s="8">
        <v>1</v>
      </c>
      <c r="H16" s="8">
        <v>2</v>
      </c>
      <c r="I16" s="8">
        <v>1</v>
      </c>
      <c r="J16" s="8"/>
      <c r="K16" s="8">
        <v>1</v>
      </c>
      <c r="L16" s="8">
        <v>4</v>
      </c>
      <c r="M16" s="8">
        <v>2</v>
      </c>
      <c r="N16" s="8"/>
      <c r="O16" s="8">
        <v>11</v>
      </c>
      <c r="P16" s="8"/>
      <c r="Q16" s="8">
        <v>1</v>
      </c>
      <c r="R16" s="8">
        <v>5</v>
      </c>
      <c r="S16" s="8"/>
      <c r="T16" s="8">
        <v>3</v>
      </c>
      <c r="U16" s="8">
        <v>13</v>
      </c>
      <c r="V16" s="8">
        <v>2</v>
      </c>
      <c r="W16" s="8">
        <v>3</v>
      </c>
      <c r="X16" s="8">
        <v>15</v>
      </c>
      <c r="Y16" s="8">
        <v>1</v>
      </c>
      <c r="Z16" s="8">
        <v>3</v>
      </c>
      <c r="AA16" s="8">
        <v>167</v>
      </c>
      <c r="AB16" s="8">
        <v>30800</v>
      </c>
      <c r="AC16" s="42" t="s">
        <v>45</v>
      </c>
    </row>
    <row r="17" ht="24" customHeight="1" spans="1:29">
      <c r="A17" s="6" t="s">
        <v>46</v>
      </c>
      <c r="B17" s="7" t="s">
        <v>31</v>
      </c>
      <c r="C17" s="8">
        <v>45</v>
      </c>
      <c r="D17" s="8">
        <v>3</v>
      </c>
      <c r="E17" s="8">
        <v>5</v>
      </c>
      <c r="F17" s="8">
        <v>1</v>
      </c>
      <c r="G17" s="8">
        <v>1</v>
      </c>
      <c r="H17" s="8">
        <v>1</v>
      </c>
      <c r="I17" s="8">
        <v>1</v>
      </c>
      <c r="J17" s="8"/>
      <c r="K17" s="8"/>
      <c r="L17" s="8">
        <v>2</v>
      </c>
      <c r="M17" s="8">
        <v>4</v>
      </c>
      <c r="N17" s="8"/>
      <c r="O17" s="8">
        <v>4</v>
      </c>
      <c r="P17" s="8"/>
      <c r="Q17" s="8"/>
      <c r="R17" s="8">
        <v>3</v>
      </c>
      <c r="S17" s="8"/>
      <c r="T17" s="8">
        <v>5</v>
      </c>
      <c r="U17" s="8">
        <v>7</v>
      </c>
      <c r="V17" s="8">
        <v>2</v>
      </c>
      <c r="W17" s="8"/>
      <c r="X17" s="8">
        <v>2</v>
      </c>
      <c r="Y17" s="8"/>
      <c r="Z17" s="8">
        <v>4</v>
      </c>
      <c r="AA17" s="8">
        <v>90</v>
      </c>
      <c r="AB17" s="8">
        <v>29800</v>
      </c>
      <c r="AC17" s="42" t="s">
        <v>32</v>
      </c>
    </row>
    <row r="18" ht="24" customHeight="1" spans="1:29">
      <c r="A18" s="9" t="s">
        <v>47</v>
      </c>
      <c r="B18" s="7" t="s">
        <v>31</v>
      </c>
      <c r="C18" s="35">
        <v>23</v>
      </c>
      <c r="D18" s="8">
        <v>5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/>
      <c r="K18" s="8"/>
      <c r="L18" s="8">
        <v>1</v>
      </c>
      <c r="M18" s="8">
        <v>1</v>
      </c>
      <c r="N18" s="35">
        <v>1</v>
      </c>
      <c r="O18" s="8">
        <v>1</v>
      </c>
      <c r="P18" s="8"/>
      <c r="Q18" s="8"/>
      <c r="R18" s="8">
        <v>2</v>
      </c>
      <c r="S18" s="35">
        <v>3</v>
      </c>
      <c r="T18" s="8">
        <v>1</v>
      </c>
      <c r="U18" s="8">
        <v>1</v>
      </c>
      <c r="V18" s="8">
        <v>1</v>
      </c>
      <c r="W18" s="8">
        <v>2</v>
      </c>
      <c r="X18" s="8">
        <v>9</v>
      </c>
      <c r="Y18" s="8">
        <v>1</v>
      </c>
      <c r="Z18" s="8">
        <v>2</v>
      </c>
      <c r="AA18" s="8">
        <v>59</v>
      </c>
      <c r="AB18" s="8">
        <v>29800</v>
      </c>
      <c r="AC18" s="42" t="s">
        <v>32</v>
      </c>
    </row>
    <row r="19" ht="24" customHeight="1" spans="1:29">
      <c r="A19" s="9" t="s">
        <v>47</v>
      </c>
      <c r="B19" s="7" t="s">
        <v>33</v>
      </c>
      <c r="C19" s="36"/>
      <c r="D19" s="8">
        <v>9</v>
      </c>
      <c r="E19" s="8">
        <v>5</v>
      </c>
      <c r="F19" s="8">
        <v>1</v>
      </c>
      <c r="G19" s="8">
        <v>1</v>
      </c>
      <c r="H19" s="8">
        <v>1</v>
      </c>
      <c r="I19" s="8">
        <v>1</v>
      </c>
      <c r="J19" s="8"/>
      <c r="K19" s="8"/>
      <c r="L19" s="8">
        <v>1</v>
      </c>
      <c r="M19" s="8">
        <v>2</v>
      </c>
      <c r="N19" s="36"/>
      <c r="O19" s="8">
        <v>1</v>
      </c>
      <c r="P19" s="8"/>
      <c r="Q19" s="8"/>
      <c r="R19" s="8">
        <v>3</v>
      </c>
      <c r="S19" s="36"/>
      <c r="T19" s="8">
        <v>3</v>
      </c>
      <c r="U19" s="8">
        <v>1</v>
      </c>
      <c r="V19" s="8">
        <v>1</v>
      </c>
      <c r="W19" s="8">
        <v>3</v>
      </c>
      <c r="X19" s="8">
        <v>5</v>
      </c>
      <c r="Y19" s="8">
        <v>1</v>
      </c>
      <c r="Z19" s="8">
        <v>2</v>
      </c>
      <c r="AA19" s="8">
        <v>41</v>
      </c>
      <c r="AB19" s="8">
        <v>29800</v>
      </c>
      <c r="AC19" s="42" t="s">
        <v>32</v>
      </c>
    </row>
    <row r="20" ht="24" customHeight="1" spans="1:29">
      <c r="A20" s="9" t="s">
        <v>48</v>
      </c>
      <c r="B20" s="7" t="s">
        <v>31</v>
      </c>
      <c r="C20" s="8">
        <v>31</v>
      </c>
      <c r="D20" s="8">
        <v>10</v>
      </c>
      <c r="E20" s="8">
        <v>5</v>
      </c>
      <c r="F20" s="8">
        <v>2</v>
      </c>
      <c r="G20" s="8">
        <v>1</v>
      </c>
      <c r="H20" s="8">
        <v>2</v>
      </c>
      <c r="I20" s="8">
        <v>1</v>
      </c>
      <c r="J20" s="8"/>
      <c r="K20" s="8"/>
      <c r="L20" s="8">
        <v>3</v>
      </c>
      <c r="M20" s="8">
        <v>2</v>
      </c>
      <c r="N20" s="8"/>
      <c r="O20" s="8">
        <v>9</v>
      </c>
      <c r="P20" s="8"/>
      <c r="Q20" s="8"/>
      <c r="R20" s="8">
        <v>3</v>
      </c>
      <c r="S20" s="8"/>
      <c r="T20" s="8">
        <v>4</v>
      </c>
      <c r="U20" s="8">
        <v>2</v>
      </c>
      <c r="V20" s="8">
        <v>2</v>
      </c>
      <c r="W20" s="8">
        <v>1</v>
      </c>
      <c r="X20" s="8">
        <v>3</v>
      </c>
      <c r="Y20" s="8">
        <v>1</v>
      </c>
      <c r="Z20" s="8">
        <v>3</v>
      </c>
      <c r="AA20" s="8">
        <v>85</v>
      </c>
      <c r="AB20" s="8">
        <v>30800</v>
      </c>
      <c r="AC20" s="42" t="s">
        <v>32</v>
      </c>
    </row>
    <row r="21" ht="24" customHeight="1" spans="1:29">
      <c r="A21" s="9" t="s">
        <v>49</v>
      </c>
      <c r="B21" s="7" t="s">
        <v>31</v>
      </c>
      <c r="C21" s="8">
        <v>88</v>
      </c>
      <c r="D21" s="8">
        <v>12</v>
      </c>
      <c r="E21" s="8">
        <v>6</v>
      </c>
      <c r="F21" s="8">
        <v>1</v>
      </c>
      <c r="G21" s="8">
        <v>1</v>
      </c>
      <c r="H21" s="8">
        <v>1</v>
      </c>
      <c r="I21" s="8">
        <v>1</v>
      </c>
      <c r="J21" s="8"/>
      <c r="K21" s="8">
        <v>1</v>
      </c>
      <c r="L21" s="8">
        <v>2</v>
      </c>
      <c r="M21" s="8">
        <v>1</v>
      </c>
      <c r="N21" s="8"/>
      <c r="O21" s="8">
        <v>2</v>
      </c>
      <c r="P21" s="8"/>
      <c r="Q21" s="8"/>
      <c r="R21" s="8">
        <v>4</v>
      </c>
      <c r="S21" s="8"/>
      <c r="T21" s="8">
        <v>2</v>
      </c>
      <c r="U21" s="8">
        <v>2</v>
      </c>
      <c r="V21" s="8">
        <v>2</v>
      </c>
      <c r="W21" s="8">
        <v>2</v>
      </c>
      <c r="X21" s="8">
        <v>9</v>
      </c>
      <c r="Y21" s="8">
        <v>1</v>
      </c>
      <c r="Z21" s="8">
        <v>2</v>
      </c>
      <c r="AA21" s="8">
        <v>140</v>
      </c>
      <c r="AB21" s="8">
        <v>30800</v>
      </c>
      <c r="AC21" s="42" t="s">
        <v>32</v>
      </c>
    </row>
    <row r="22" ht="24" customHeight="1" spans="1:29">
      <c r="A22" s="9" t="s">
        <v>50</v>
      </c>
      <c r="B22" s="7" t="s">
        <v>31</v>
      </c>
      <c r="C22" s="8">
        <v>26</v>
      </c>
      <c r="D22" s="8">
        <v>8</v>
      </c>
      <c r="E22" s="8">
        <v>3</v>
      </c>
      <c r="F22" s="8">
        <v>2</v>
      </c>
      <c r="G22" s="8">
        <v>1</v>
      </c>
      <c r="H22" s="8">
        <v>1</v>
      </c>
      <c r="I22" s="8"/>
      <c r="J22" s="8"/>
      <c r="K22" s="8">
        <v>1</v>
      </c>
      <c r="L22" s="8">
        <v>3</v>
      </c>
      <c r="M22" s="8">
        <v>2</v>
      </c>
      <c r="N22" s="8"/>
      <c r="O22" s="8">
        <v>9</v>
      </c>
      <c r="P22" s="8"/>
      <c r="Q22" s="8">
        <v>1</v>
      </c>
      <c r="R22" s="8">
        <v>6</v>
      </c>
      <c r="S22" s="8"/>
      <c r="T22" s="8">
        <v>5</v>
      </c>
      <c r="U22" s="8">
        <v>12</v>
      </c>
      <c r="V22" s="8">
        <v>2</v>
      </c>
      <c r="W22" s="8">
        <v>2</v>
      </c>
      <c r="X22" s="8">
        <v>9</v>
      </c>
      <c r="Y22" s="8">
        <v>1</v>
      </c>
      <c r="Z22" s="8">
        <v>1</v>
      </c>
      <c r="AA22" s="8">
        <v>95</v>
      </c>
      <c r="AB22" s="8">
        <v>30800</v>
      </c>
      <c r="AC22" s="42"/>
    </row>
    <row r="23" ht="24" customHeight="1" spans="1:29">
      <c r="A23" s="9" t="s">
        <v>51</v>
      </c>
      <c r="B23" s="7" t="s">
        <v>31</v>
      </c>
      <c r="C23" s="8">
        <v>16</v>
      </c>
      <c r="D23" s="8">
        <v>12</v>
      </c>
      <c r="E23" s="8">
        <v>3</v>
      </c>
      <c r="F23" s="8">
        <v>2</v>
      </c>
      <c r="G23" s="8"/>
      <c r="H23" s="8">
        <v>1</v>
      </c>
      <c r="I23" s="8">
        <v>1</v>
      </c>
      <c r="J23" s="8"/>
      <c r="K23" s="8"/>
      <c r="L23" s="8">
        <v>3</v>
      </c>
      <c r="M23" s="8">
        <v>3</v>
      </c>
      <c r="N23" s="8"/>
      <c r="O23" s="8">
        <v>13</v>
      </c>
      <c r="P23" s="8"/>
      <c r="Q23" s="8"/>
      <c r="R23" s="8">
        <v>3</v>
      </c>
      <c r="S23" s="8"/>
      <c r="T23" s="8">
        <v>10</v>
      </c>
      <c r="U23" s="8">
        <v>4</v>
      </c>
      <c r="V23" s="8">
        <v>1</v>
      </c>
      <c r="W23" s="8">
        <v>2</v>
      </c>
      <c r="X23" s="8">
        <v>5</v>
      </c>
      <c r="Y23" s="8"/>
      <c r="Z23" s="8">
        <v>1</v>
      </c>
      <c r="AA23" s="8">
        <v>80</v>
      </c>
      <c r="AB23" s="8">
        <v>34800</v>
      </c>
      <c r="AC23" s="42"/>
    </row>
    <row r="24" ht="24" customHeight="1" spans="1:29">
      <c r="A24" s="9" t="s">
        <v>52</v>
      </c>
      <c r="B24" s="7" t="s">
        <v>31</v>
      </c>
      <c r="C24" s="8">
        <v>30</v>
      </c>
      <c r="D24" s="8">
        <v>10</v>
      </c>
      <c r="E24" s="8">
        <v>4</v>
      </c>
      <c r="F24" s="8">
        <v>2</v>
      </c>
      <c r="G24" s="8">
        <v>1</v>
      </c>
      <c r="H24" s="8">
        <v>2</v>
      </c>
      <c r="I24" s="8">
        <v>1</v>
      </c>
      <c r="J24" s="8"/>
      <c r="K24" s="8">
        <v>1</v>
      </c>
      <c r="L24" s="8">
        <v>5</v>
      </c>
      <c r="M24" s="8">
        <v>2</v>
      </c>
      <c r="N24" s="8"/>
      <c r="O24" s="8">
        <v>6</v>
      </c>
      <c r="P24" s="8"/>
      <c r="Q24" s="8"/>
      <c r="R24" s="8">
        <v>3</v>
      </c>
      <c r="S24" s="8"/>
      <c r="T24" s="8">
        <v>3</v>
      </c>
      <c r="U24" s="8">
        <v>6</v>
      </c>
      <c r="V24" s="8">
        <v>1</v>
      </c>
      <c r="W24" s="8">
        <v>2</v>
      </c>
      <c r="X24" s="8">
        <v>8</v>
      </c>
      <c r="Y24" s="8">
        <v>1</v>
      </c>
      <c r="Z24" s="8">
        <v>2</v>
      </c>
      <c r="AA24" s="8">
        <v>90</v>
      </c>
      <c r="AB24" s="8">
        <v>34800</v>
      </c>
      <c r="AC24" s="42"/>
    </row>
    <row r="25" ht="24" customHeight="1" spans="1:29">
      <c r="A25" s="9" t="s">
        <v>53</v>
      </c>
      <c r="B25" s="7" t="s">
        <v>54</v>
      </c>
      <c r="C25" s="8"/>
      <c r="D25" s="35">
        <v>2</v>
      </c>
      <c r="E25" s="35">
        <v>2</v>
      </c>
      <c r="F25" s="35">
        <v>5</v>
      </c>
      <c r="G25" s="8"/>
      <c r="H25" s="8"/>
      <c r="I25" s="35">
        <v>1</v>
      </c>
      <c r="J25" s="8"/>
      <c r="K25" s="8"/>
      <c r="L25" s="35">
        <v>2</v>
      </c>
      <c r="M25" s="35">
        <v>2</v>
      </c>
      <c r="N25" s="8"/>
      <c r="O25" s="8">
        <v>3</v>
      </c>
      <c r="P25" s="8"/>
      <c r="Q25" s="8"/>
      <c r="R25" s="8"/>
      <c r="S25" s="8"/>
      <c r="T25" s="8">
        <v>1</v>
      </c>
      <c r="U25" s="35">
        <v>1</v>
      </c>
      <c r="V25" s="8"/>
      <c r="W25" s="8"/>
      <c r="X25" s="35">
        <v>3</v>
      </c>
      <c r="Y25" s="8"/>
      <c r="Z25" s="35">
        <v>2</v>
      </c>
      <c r="AA25" s="8">
        <v>4</v>
      </c>
      <c r="AB25" s="8">
        <v>36800</v>
      </c>
      <c r="AC25" s="42" t="s">
        <v>55</v>
      </c>
    </row>
    <row r="26" ht="24" customHeight="1" spans="1:29">
      <c r="A26" s="9" t="s">
        <v>53</v>
      </c>
      <c r="B26" s="7" t="s">
        <v>56</v>
      </c>
      <c r="C26" s="8"/>
      <c r="D26" s="36"/>
      <c r="E26" s="36"/>
      <c r="F26" s="36"/>
      <c r="G26" s="8"/>
      <c r="H26" s="8"/>
      <c r="I26" s="36"/>
      <c r="J26" s="8">
        <v>1</v>
      </c>
      <c r="K26" s="8"/>
      <c r="L26" s="36"/>
      <c r="M26" s="36"/>
      <c r="N26" s="8"/>
      <c r="O26" s="8">
        <v>2</v>
      </c>
      <c r="P26" s="8"/>
      <c r="Q26" s="8"/>
      <c r="R26" s="8"/>
      <c r="S26" s="8"/>
      <c r="T26" s="8">
        <v>1</v>
      </c>
      <c r="U26" s="36"/>
      <c r="V26" s="8"/>
      <c r="W26" s="8"/>
      <c r="X26" s="36"/>
      <c r="Y26" s="8"/>
      <c r="Z26" s="36"/>
      <c r="AA26" s="8">
        <v>24</v>
      </c>
      <c r="AB26" s="8">
        <v>36800</v>
      </c>
      <c r="AC26" s="42" t="s">
        <v>55</v>
      </c>
    </row>
    <row r="27" ht="24" customHeight="1" spans="1:29">
      <c r="A27" s="9" t="s">
        <v>53</v>
      </c>
      <c r="B27" s="7" t="s">
        <v>54</v>
      </c>
      <c r="C27" s="8"/>
      <c r="D27" s="35">
        <v>7</v>
      </c>
      <c r="E27" s="35">
        <v>4</v>
      </c>
      <c r="F27" s="35"/>
      <c r="G27" s="8"/>
      <c r="H27" s="8"/>
      <c r="I27" s="35">
        <v>2</v>
      </c>
      <c r="J27" s="8"/>
      <c r="K27" s="8"/>
      <c r="L27" s="35">
        <v>2</v>
      </c>
      <c r="M27" s="35">
        <v>2</v>
      </c>
      <c r="N27" s="8"/>
      <c r="O27" s="8">
        <v>3</v>
      </c>
      <c r="P27" s="8"/>
      <c r="Q27" s="8"/>
      <c r="R27" s="8"/>
      <c r="S27" s="8"/>
      <c r="T27" s="8">
        <v>1</v>
      </c>
      <c r="U27" s="35">
        <v>2</v>
      </c>
      <c r="V27" s="8"/>
      <c r="W27" s="8"/>
      <c r="X27" s="35">
        <v>3</v>
      </c>
      <c r="Y27" s="8"/>
      <c r="Z27" s="35">
        <v>1</v>
      </c>
      <c r="AA27" s="8">
        <v>4</v>
      </c>
      <c r="AB27" s="8">
        <v>36800</v>
      </c>
      <c r="AC27" s="42" t="s">
        <v>57</v>
      </c>
    </row>
    <row r="28" ht="24" customHeight="1" spans="1:29">
      <c r="A28" s="9" t="s">
        <v>53</v>
      </c>
      <c r="B28" s="7" t="s">
        <v>56</v>
      </c>
      <c r="C28" s="8"/>
      <c r="D28" s="36"/>
      <c r="E28" s="36"/>
      <c r="F28" s="36"/>
      <c r="G28" s="8"/>
      <c r="H28" s="8"/>
      <c r="I28" s="36"/>
      <c r="J28" s="8">
        <v>1</v>
      </c>
      <c r="K28" s="8"/>
      <c r="L28" s="36"/>
      <c r="M28" s="36"/>
      <c r="N28" s="8"/>
      <c r="O28" s="8">
        <v>3</v>
      </c>
      <c r="P28" s="8"/>
      <c r="Q28" s="8"/>
      <c r="R28" s="8"/>
      <c r="S28" s="8"/>
      <c r="T28" s="8">
        <v>1</v>
      </c>
      <c r="U28" s="36"/>
      <c r="V28" s="8"/>
      <c r="W28" s="8"/>
      <c r="X28" s="36"/>
      <c r="Y28" s="8"/>
      <c r="Z28" s="36"/>
      <c r="AA28" s="8">
        <v>28</v>
      </c>
      <c r="AB28" s="8">
        <v>36800</v>
      </c>
      <c r="AC28" s="42" t="s">
        <v>57</v>
      </c>
    </row>
    <row r="29" ht="24" customHeight="1" spans="1:29">
      <c r="A29" s="9" t="s">
        <v>58</v>
      </c>
      <c r="B29" s="7" t="s">
        <v>54</v>
      </c>
      <c r="C29" s="35">
        <v>4</v>
      </c>
      <c r="D29" s="8"/>
      <c r="E29" s="35">
        <v>5</v>
      </c>
      <c r="F29" s="35">
        <v>3</v>
      </c>
      <c r="G29" s="8"/>
      <c r="H29" s="8"/>
      <c r="I29" s="35">
        <v>1</v>
      </c>
      <c r="J29" s="8"/>
      <c r="K29" s="8"/>
      <c r="L29" s="35">
        <v>2</v>
      </c>
      <c r="M29" s="8"/>
      <c r="N29" s="8"/>
      <c r="O29" s="8">
        <v>1</v>
      </c>
      <c r="P29" s="8"/>
      <c r="Q29" s="8"/>
      <c r="R29" s="8"/>
      <c r="S29" s="8"/>
      <c r="T29" s="8">
        <v>1</v>
      </c>
      <c r="U29" s="35">
        <v>1</v>
      </c>
      <c r="V29" s="8"/>
      <c r="W29" s="8"/>
      <c r="X29" s="35">
        <v>3</v>
      </c>
      <c r="Y29" s="8"/>
      <c r="Z29" s="8"/>
      <c r="AA29" s="8">
        <v>2</v>
      </c>
      <c r="AB29" s="8">
        <v>36800</v>
      </c>
      <c r="AC29" s="42" t="s">
        <v>59</v>
      </c>
    </row>
    <row r="30" ht="24" customHeight="1" spans="1:29">
      <c r="A30" s="9" t="s">
        <v>58</v>
      </c>
      <c r="B30" s="7" t="s">
        <v>56</v>
      </c>
      <c r="C30" s="36"/>
      <c r="D30" s="8"/>
      <c r="E30" s="36"/>
      <c r="F30" s="36"/>
      <c r="G30" s="8"/>
      <c r="H30" s="8"/>
      <c r="I30" s="36"/>
      <c r="J30" s="8"/>
      <c r="K30" s="8"/>
      <c r="L30" s="36"/>
      <c r="M30" s="8"/>
      <c r="N30" s="8"/>
      <c r="O30" s="8">
        <v>1</v>
      </c>
      <c r="P30" s="8"/>
      <c r="Q30" s="8"/>
      <c r="R30" s="8"/>
      <c r="S30" s="8"/>
      <c r="T30" s="8">
        <v>1</v>
      </c>
      <c r="U30" s="36"/>
      <c r="V30" s="8"/>
      <c r="W30" s="8"/>
      <c r="X30" s="36"/>
      <c r="Y30" s="8"/>
      <c r="Z30" s="8"/>
      <c r="AA30" s="8">
        <v>21</v>
      </c>
      <c r="AB30" s="8">
        <v>36800</v>
      </c>
      <c r="AC30" s="42" t="s">
        <v>59</v>
      </c>
    </row>
    <row r="31" ht="24" customHeight="1" spans="1:29">
      <c r="A31" s="9" t="s">
        <v>58</v>
      </c>
      <c r="B31" s="7" t="s">
        <v>54</v>
      </c>
      <c r="C31" s="35">
        <v>8</v>
      </c>
      <c r="D31" s="35">
        <v>5</v>
      </c>
      <c r="E31" s="35">
        <v>8</v>
      </c>
      <c r="F31" s="35">
        <v>2</v>
      </c>
      <c r="G31" s="8"/>
      <c r="H31" s="8"/>
      <c r="I31" s="35">
        <v>2</v>
      </c>
      <c r="J31" s="8"/>
      <c r="K31" s="8"/>
      <c r="L31" s="35">
        <v>4</v>
      </c>
      <c r="M31" s="35">
        <v>2</v>
      </c>
      <c r="N31" s="8"/>
      <c r="O31" s="8">
        <v>5</v>
      </c>
      <c r="P31" s="8"/>
      <c r="Q31" s="8"/>
      <c r="R31" s="8"/>
      <c r="S31" s="8"/>
      <c r="T31" s="8">
        <v>1</v>
      </c>
      <c r="U31" s="35">
        <v>2</v>
      </c>
      <c r="V31" s="8"/>
      <c r="W31" s="8"/>
      <c r="X31" s="35">
        <v>2</v>
      </c>
      <c r="Y31" s="8"/>
      <c r="Z31" s="8"/>
      <c r="AA31" s="8">
        <v>6</v>
      </c>
      <c r="AB31" s="8">
        <v>36800</v>
      </c>
      <c r="AC31" s="42" t="s">
        <v>60</v>
      </c>
    </row>
    <row r="32" ht="24" customHeight="1" spans="1:29">
      <c r="A32" s="9" t="s">
        <v>58</v>
      </c>
      <c r="B32" s="7" t="s">
        <v>56</v>
      </c>
      <c r="C32" s="36"/>
      <c r="D32" s="36"/>
      <c r="E32" s="36"/>
      <c r="F32" s="36"/>
      <c r="G32" s="8"/>
      <c r="H32" s="8"/>
      <c r="I32" s="36"/>
      <c r="J32" s="8"/>
      <c r="K32" s="8"/>
      <c r="L32" s="36"/>
      <c r="M32" s="36"/>
      <c r="N32" s="8"/>
      <c r="O32" s="8">
        <v>14</v>
      </c>
      <c r="P32" s="8"/>
      <c r="Q32" s="8"/>
      <c r="R32" s="8"/>
      <c r="S32" s="8"/>
      <c r="T32" s="8">
        <v>2</v>
      </c>
      <c r="U32" s="36"/>
      <c r="V32" s="8"/>
      <c r="W32" s="8"/>
      <c r="X32" s="36"/>
      <c r="Y32" s="8"/>
      <c r="Z32" s="8"/>
      <c r="AA32" s="8">
        <v>51</v>
      </c>
      <c r="AB32" s="8">
        <v>36800</v>
      </c>
      <c r="AC32" s="42" t="s">
        <v>60</v>
      </c>
    </row>
    <row r="33" ht="24" customHeight="1" spans="1:29">
      <c r="A33" s="9" t="s">
        <v>61</v>
      </c>
      <c r="B33" s="7" t="s">
        <v>54</v>
      </c>
      <c r="C33" s="8">
        <v>39</v>
      </c>
      <c r="D33" s="8">
        <v>25</v>
      </c>
      <c r="E33" s="8">
        <v>15</v>
      </c>
      <c r="F33" s="8">
        <v>6</v>
      </c>
      <c r="G33" s="8">
        <v>3</v>
      </c>
      <c r="H33" s="8"/>
      <c r="I33" s="8">
        <v>6</v>
      </c>
      <c r="J33" s="8"/>
      <c r="K33" s="8"/>
      <c r="L33" s="8">
        <v>10</v>
      </c>
      <c r="M33" s="8">
        <v>2</v>
      </c>
      <c r="N33" s="8">
        <v>1</v>
      </c>
      <c r="O33" s="8">
        <v>5</v>
      </c>
      <c r="P33" s="8"/>
      <c r="Q33" s="8"/>
      <c r="R33" s="8">
        <v>1</v>
      </c>
      <c r="S33" s="8"/>
      <c r="T33" s="8">
        <v>2</v>
      </c>
      <c r="U33" s="8">
        <v>7</v>
      </c>
      <c r="V33" s="8"/>
      <c r="W33" s="8"/>
      <c r="X33" s="8">
        <v>7</v>
      </c>
      <c r="Y33" s="8"/>
      <c r="Z33" s="8">
        <v>3</v>
      </c>
      <c r="AA33" s="8">
        <v>10</v>
      </c>
      <c r="AB33" s="8">
        <v>36800</v>
      </c>
      <c r="AC33" s="42"/>
    </row>
    <row r="34" ht="24" customHeight="1" spans="1:29">
      <c r="A34" s="9" t="s">
        <v>61</v>
      </c>
      <c r="B34" s="7" t="s">
        <v>56</v>
      </c>
      <c r="C34" s="8"/>
      <c r="D34" s="8"/>
      <c r="E34" s="8"/>
      <c r="F34" s="8"/>
      <c r="G34" s="8">
        <v>1</v>
      </c>
      <c r="H34" s="8"/>
      <c r="I34" s="8"/>
      <c r="J34" s="8">
        <v>1</v>
      </c>
      <c r="K34" s="8"/>
      <c r="L34" s="8"/>
      <c r="M34" s="8"/>
      <c r="N34" s="8"/>
      <c r="O34" s="8">
        <v>12</v>
      </c>
      <c r="P34" s="8"/>
      <c r="Q34" s="8"/>
      <c r="R34" s="8">
        <v>11</v>
      </c>
      <c r="S34" s="8"/>
      <c r="T34" s="8">
        <v>13</v>
      </c>
      <c r="U34" s="8"/>
      <c r="V34" s="8"/>
      <c r="W34" s="8"/>
      <c r="X34" s="8"/>
      <c r="Y34" s="8"/>
      <c r="Z34" s="8"/>
      <c r="AA34" s="8">
        <v>160</v>
      </c>
      <c r="AB34" s="8">
        <v>36800</v>
      </c>
      <c r="AC34" s="42"/>
    </row>
    <row r="35" ht="24" customHeight="1" spans="1:29">
      <c r="A35" s="9" t="s">
        <v>62</v>
      </c>
      <c r="B35" s="7" t="s">
        <v>54</v>
      </c>
      <c r="C35" s="8">
        <v>240</v>
      </c>
      <c r="D35" s="8">
        <v>65</v>
      </c>
      <c r="E35" s="8">
        <v>40</v>
      </c>
      <c r="F35" s="8">
        <v>30</v>
      </c>
      <c r="G35" s="8">
        <v>5</v>
      </c>
      <c r="H35" s="8"/>
      <c r="I35" s="8">
        <v>2</v>
      </c>
      <c r="J35" s="8">
        <v>1</v>
      </c>
      <c r="K35" s="8"/>
      <c r="L35" s="8">
        <v>34</v>
      </c>
      <c r="M35" s="8">
        <v>12</v>
      </c>
      <c r="N35" s="8">
        <v>4</v>
      </c>
      <c r="O35" s="8">
        <v>10</v>
      </c>
      <c r="P35" s="8"/>
      <c r="Q35" s="8"/>
      <c r="R35" s="8">
        <v>15</v>
      </c>
      <c r="S35" s="8"/>
      <c r="T35" s="8">
        <v>4</v>
      </c>
      <c r="U35" s="8">
        <v>25</v>
      </c>
      <c r="V35" s="8"/>
      <c r="W35" s="8"/>
      <c r="X35" s="8">
        <v>28</v>
      </c>
      <c r="Y35" s="8"/>
      <c r="Z35" s="8">
        <v>15</v>
      </c>
      <c r="AA35" s="8">
        <v>31</v>
      </c>
      <c r="AB35" s="8">
        <v>36800</v>
      </c>
      <c r="AC35" s="42" t="s">
        <v>63</v>
      </c>
    </row>
    <row r="36" ht="24" customHeight="1" spans="1:29">
      <c r="A36" s="9" t="s">
        <v>62</v>
      </c>
      <c r="B36" s="7" t="s">
        <v>56</v>
      </c>
      <c r="C36" s="8"/>
      <c r="D36" s="8"/>
      <c r="E36" s="8"/>
      <c r="F36" s="8"/>
      <c r="G36" s="8">
        <v>4</v>
      </c>
      <c r="H36" s="8"/>
      <c r="I36" s="8"/>
      <c r="J36" s="8"/>
      <c r="K36" s="8"/>
      <c r="L36" s="8"/>
      <c r="M36" s="8"/>
      <c r="N36" s="8"/>
      <c r="O36" s="8">
        <v>28</v>
      </c>
      <c r="P36" s="8"/>
      <c r="Q36" s="8"/>
      <c r="R36" s="8">
        <v>30</v>
      </c>
      <c r="S36" s="8"/>
      <c r="T36" s="8">
        <v>20</v>
      </c>
      <c r="U36" s="8"/>
      <c r="V36" s="8"/>
      <c r="W36" s="8"/>
      <c r="X36" s="8"/>
      <c r="Y36" s="8"/>
      <c r="Z36" s="8"/>
      <c r="AA36" s="8">
        <v>581</v>
      </c>
      <c r="AB36" s="8">
        <v>36800</v>
      </c>
      <c r="AC36" s="42" t="s">
        <v>63</v>
      </c>
    </row>
    <row r="37" s="1" customFormat="1" ht="24" customHeight="1" spans="1:29">
      <c r="A37" s="37" t="s">
        <v>64</v>
      </c>
      <c r="B37" s="5">
        <v>31</v>
      </c>
      <c r="C37" s="5">
        <v>1030</v>
      </c>
      <c r="D37" s="5">
        <v>229</v>
      </c>
      <c r="E37" s="5">
        <v>140</v>
      </c>
      <c r="F37" s="5">
        <v>75</v>
      </c>
      <c r="G37" s="5">
        <v>35</v>
      </c>
      <c r="H37" s="5">
        <v>28</v>
      </c>
      <c r="I37" s="5">
        <v>35</v>
      </c>
      <c r="J37" s="5">
        <v>12</v>
      </c>
      <c r="K37" s="5">
        <v>7</v>
      </c>
      <c r="L37" s="5">
        <v>101</v>
      </c>
      <c r="M37" s="5">
        <v>58</v>
      </c>
      <c r="N37" s="5">
        <v>9</v>
      </c>
      <c r="O37" s="5">
        <v>191</v>
      </c>
      <c r="P37" s="5">
        <v>5</v>
      </c>
      <c r="Q37" s="5">
        <v>5</v>
      </c>
      <c r="R37" s="5">
        <v>236</v>
      </c>
      <c r="S37" s="5">
        <v>15</v>
      </c>
      <c r="T37" s="5">
        <v>205</v>
      </c>
      <c r="U37" s="5">
        <v>215</v>
      </c>
      <c r="V37" s="5">
        <v>63</v>
      </c>
      <c r="W37" s="5">
        <v>53</v>
      </c>
      <c r="X37" s="5">
        <v>252</v>
      </c>
      <c r="Y37" s="5">
        <v>17</v>
      </c>
      <c r="Z37" s="5">
        <v>78</v>
      </c>
      <c r="AA37" s="5">
        <v>3125</v>
      </c>
      <c r="AB37" s="8"/>
      <c r="AC37" s="43"/>
    </row>
    <row r="38" s="2" customFormat="1" ht="24" customHeight="1" spans="1:29">
      <c r="A38" s="11" t="s">
        <v>65</v>
      </c>
      <c r="B38" s="12" t="s">
        <v>31</v>
      </c>
      <c r="C38" s="12">
        <v>73</v>
      </c>
      <c r="D38" s="12">
        <v>10</v>
      </c>
      <c r="E38" s="12">
        <v>8</v>
      </c>
      <c r="F38" s="12">
        <v>7</v>
      </c>
      <c r="G38" s="8"/>
      <c r="H38" s="12">
        <v>2</v>
      </c>
      <c r="I38" s="12">
        <v>1</v>
      </c>
      <c r="J38" s="8">
        <v>1</v>
      </c>
      <c r="K38" s="8"/>
      <c r="L38" s="12">
        <v>4</v>
      </c>
      <c r="M38" s="8"/>
      <c r="N38" s="8"/>
      <c r="O38" s="12">
        <v>1</v>
      </c>
      <c r="P38" s="8">
        <v>1</v>
      </c>
      <c r="Q38" s="8">
        <v>1</v>
      </c>
      <c r="R38" s="8"/>
      <c r="S38" s="8"/>
      <c r="T38" s="12">
        <v>1</v>
      </c>
      <c r="U38" s="12">
        <v>22</v>
      </c>
      <c r="V38" s="8"/>
      <c r="W38" s="12"/>
      <c r="X38" s="12">
        <v>3</v>
      </c>
      <c r="Y38" s="12"/>
      <c r="Z38" s="12">
        <v>5</v>
      </c>
      <c r="AA38" s="12">
        <v>140</v>
      </c>
      <c r="AB38" s="8">
        <v>21800</v>
      </c>
      <c r="AC38" s="44"/>
    </row>
    <row r="39" s="2" customFormat="1" ht="24" customHeight="1" spans="1:29">
      <c r="A39" s="11" t="s">
        <v>66</v>
      </c>
      <c r="B39" s="12" t="s">
        <v>31</v>
      </c>
      <c r="C39" s="12">
        <v>93</v>
      </c>
      <c r="D39" s="12">
        <v>10</v>
      </c>
      <c r="E39" s="12">
        <v>8</v>
      </c>
      <c r="F39" s="12">
        <v>7</v>
      </c>
      <c r="G39" s="8"/>
      <c r="H39" s="12">
        <v>2</v>
      </c>
      <c r="I39" s="12">
        <v>1</v>
      </c>
      <c r="J39" s="8">
        <v>1</v>
      </c>
      <c r="K39" s="8"/>
      <c r="L39" s="12">
        <v>1</v>
      </c>
      <c r="M39" s="8"/>
      <c r="N39" s="8"/>
      <c r="O39" s="12">
        <v>1</v>
      </c>
      <c r="P39" s="8">
        <v>1</v>
      </c>
      <c r="Q39" s="8">
        <v>2</v>
      </c>
      <c r="R39" s="8"/>
      <c r="S39" s="8"/>
      <c r="T39" s="12">
        <v>1</v>
      </c>
      <c r="U39" s="12">
        <v>6</v>
      </c>
      <c r="V39" s="8"/>
      <c r="W39" s="12"/>
      <c r="X39" s="12">
        <v>2</v>
      </c>
      <c r="Y39" s="12"/>
      <c r="Z39" s="12">
        <v>4</v>
      </c>
      <c r="AA39" s="12">
        <v>140</v>
      </c>
      <c r="AB39" s="8">
        <v>18800</v>
      </c>
      <c r="AC39" s="44"/>
    </row>
    <row r="40" s="2" customFormat="1" ht="24" customHeight="1" spans="1:29">
      <c r="A40" s="11" t="s">
        <v>67</v>
      </c>
      <c r="B40" s="12" t="s">
        <v>31</v>
      </c>
      <c r="C40" s="12">
        <v>71</v>
      </c>
      <c r="D40" s="12">
        <v>15</v>
      </c>
      <c r="E40" s="12">
        <v>4</v>
      </c>
      <c r="F40" s="12">
        <v>2</v>
      </c>
      <c r="G40" s="8"/>
      <c r="H40" s="12">
        <v>1</v>
      </c>
      <c r="I40" s="12">
        <v>1</v>
      </c>
      <c r="J40" s="8">
        <v>1</v>
      </c>
      <c r="K40" s="8"/>
      <c r="L40" s="12">
        <v>2</v>
      </c>
      <c r="M40" s="8"/>
      <c r="N40" s="8"/>
      <c r="O40" s="12">
        <v>1</v>
      </c>
      <c r="P40" s="8">
        <v>1</v>
      </c>
      <c r="Q40" s="8">
        <v>2</v>
      </c>
      <c r="R40" s="8"/>
      <c r="S40" s="8"/>
      <c r="T40" s="12">
        <v>1</v>
      </c>
      <c r="U40" s="12">
        <v>4</v>
      </c>
      <c r="V40" s="8"/>
      <c r="W40" s="12"/>
      <c r="X40" s="12">
        <v>2</v>
      </c>
      <c r="Y40" s="12"/>
      <c r="Z40" s="12">
        <v>2</v>
      </c>
      <c r="AA40" s="12">
        <v>110</v>
      </c>
      <c r="AB40" s="8">
        <v>16800</v>
      </c>
      <c r="AC40" s="44"/>
    </row>
    <row r="41" s="2" customFormat="1" ht="24" customHeight="1" spans="1:29">
      <c r="A41" s="11" t="s">
        <v>67</v>
      </c>
      <c r="B41" s="12" t="s">
        <v>33</v>
      </c>
      <c r="C41" s="12"/>
      <c r="D41" s="12">
        <v>12</v>
      </c>
      <c r="E41" s="12">
        <v>1</v>
      </c>
      <c r="F41" s="12">
        <v>1</v>
      </c>
      <c r="G41" s="8"/>
      <c r="H41" s="12">
        <v>1</v>
      </c>
      <c r="I41" s="12">
        <v>1</v>
      </c>
      <c r="J41" s="8">
        <v>1</v>
      </c>
      <c r="K41" s="8"/>
      <c r="L41" s="12">
        <v>1</v>
      </c>
      <c r="M41" s="8"/>
      <c r="N41" s="8"/>
      <c r="O41" s="12">
        <v>1</v>
      </c>
      <c r="P41" s="8">
        <v>1</v>
      </c>
      <c r="Q41" s="8">
        <v>1</v>
      </c>
      <c r="R41" s="8"/>
      <c r="S41" s="8"/>
      <c r="T41" s="12">
        <v>1</v>
      </c>
      <c r="U41" s="12">
        <v>1</v>
      </c>
      <c r="V41" s="8"/>
      <c r="W41" s="12"/>
      <c r="X41" s="12">
        <v>1</v>
      </c>
      <c r="Y41" s="12"/>
      <c r="Z41" s="12">
        <v>6</v>
      </c>
      <c r="AA41" s="12">
        <v>30</v>
      </c>
      <c r="AB41" s="8">
        <v>16800</v>
      </c>
      <c r="AC41" s="44"/>
    </row>
    <row r="42" s="2" customFormat="1" ht="24" customHeight="1" spans="1:29">
      <c r="A42" s="11" t="s">
        <v>68</v>
      </c>
      <c r="B42" s="12" t="s">
        <v>31</v>
      </c>
      <c r="C42" s="12">
        <v>102</v>
      </c>
      <c r="D42" s="12">
        <v>5</v>
      </c>
      <c r="E42" s="12">
        <v>1</v>
      </c>
      <c r="F42" s="12">
        <v>1</v>
      </c>
      <c r="G42" s="8"/>
      <c r="H42" s="12">
        <v>1</v>
      </c>
      <c r="I42" s="12">
        <v>1</v>
      </c>
      <c r="J42" s="8">
        <v>1</v>
      </c>
      <c r="K42" s="8"/>
      <c r="L42" s="12">
        <v>1</v>
      </c>
      <c r="M42" s="8"/>
      <c r="N42" s="8"/>
      <c r="O42" s="12">
        <v>1</v>
      </c>
      <c r="P42" s="8"/>
      <c r="Q42" s="8">
        <v>1</v>
      </c>
      <c r="R42" s="8"/>
      <c r="S42" s="8"/>
      <c r="T42" s="12">
        <v>1</v>
      </c>
      <c r="U42" s="12">
        <v>1</v>
      </c>
      <c r="V42" s="8"/>
      <c r="W42" s="12"/>
      <c r="X42" s="12">
        <v>1</v>
      </c>
      <c r="Y42" s="12"/>
      <c r="Z42" s="12">
        <v>2</v>
      </c>
      <c r="AA42" s="12">
        <v>120</v>
      </c>
      <c r="AB42" s="8">
        <v>16800</v>
      </c>
      <c r="AC42" s="44"/>
    </row>
    <row r="43" s="2" customFormat="1" ht="24" customHeight="1" spans="1:29">
      <c r="A43" s="11" t="s">
        <v>68</v>
      </c>
      <c r="B43" s="12" t="s">
        <v>33</v>
      </c>
      <c r="C43" s="12"/>
      <c r="D43" s="12">
        <v>6</v>
      </c>
      <c r="E43" s="12">
        <v>1</v>
      </c>
      <c r="F43" s="12">
        <v>1</v>
      </c>
      <c r="G43" s="8"/>
      <c r="H43" s="12">
        <v>1</v>
      </c>
      <c r="I43" s="12">
        <v>1</v>
      </c>
      <c r="J43" s="8">
        <v>1</v>
      </c>
      <c r="K43" s="8"/>
      <c r="L43" s="12">
        <v>1</v>
      </c>
      <c r="M43" s="8"/>
      <c r="N43" s="8"/>
      <c r="O43" s="12">
        <v>1</v>
      </c>
      <c r="P43" s="8">
        <v>1</v>
      </c>
      <c r="Q43" s="8">
        <v>1</v>
      </c>
      <c r="R43" s="8"/>
      <c r="S43" s="8"/>
      <c r="T43" s="12">
        <v>1</v>
      </c>
      <c r="U43" s="12">
        <v>1</v>
      </c>
      <c r="V43" s="8"/>
      <c r="W43" s="12"/>
      <c r="X43" s="12">
        <v>1</v>
      </c>
      <c r="Y43" s="12"/>
      <c r="Z43" s="12">
        <v>2</v>
      </c>
      <c r="AA43" s="12">
        <v>20</v>
      </c>
      <c r="AB43" s="8">
        <v>16800</v>
      </c>
      <c r="AC43" s="44"/>
    </row>
    <row r="44" s="2" customFormat="1" ht="24" customHeight="1" spans="1:29">
      <c r="A44" s="11" t="s">
        <v>69</v>
      </c>
      <c r="B44" s="12" t="s">
        <v>54</v>
      </c>
      <c r="C44" s="12">
        <v>100</v>
      </c>
      <c r="D44" s="38">
        <v>55</v>
      </c>
      <c r="E44" s="38">
        <v>12</v>
      </c>
      <c r="F44" s="38">
        <v>8</v>
      </c>
      <c r="G44" s="8"/>
      <c r="H44" s="12"/>
      <c r="I44" s="38">
        <v>24</v>
      </c>
      <c r="J44" s="8">
        <v>1</v>
      </c>
      <c r="K44" s="8"/>
      <c r="L44" s="8"/>
      <c r="M44" s="8"/>
      <c r="N44" s="8"/>
      <c r="O44" s="8">
        <v>3</v>
      </c>
      <c r="P44" s="8"/>
      <c r="Q44" s="8"/>
      <c r="R44" s="8"/>
      <c r="S44" s="8"/>
      <c r="T44" s="12">
        <v>1</v>
      </c>
      <c r="U44" s="12"/>
      <c r="V44" s="8"/>
      <c r="W44" s="12"/>
      <c r="X44" s="38">
        <v>10</v>
      </c>
      <c r="Y44" s="8"/>
      <c r="Z44" s="35">
        <v>4</v>
      </c>
      <c r="AA44" s="12">
        <v>8</v>
      </c>
      <c r="AB44" s="8">
        <v>23800</v>
      </c>
      <c r="AC44" s="44"/>
    </row>
    <row r="45" s="2" customFormat="1" ht="24" customHeight="1" spans="1:29">
      <c r="A45" s="11" t="s">
        <v>69</v>
      </c>
      <c r="B45" s="12" t="s">
        <v>56</v>
      </c>
      <c r="C45" s="12"/>
      <c r="D45" s="39"/>
      <c r="E45" s="39"/>
      <c r="F45" s="39"/>
      <c r="G45" s="8"/>
      <c r="H45" s="12"/>
      <c r="I45" s="39"/>
      <c r="J45" s="8">
        <v>3</v>
      </c>
      <c r="K45" s="8"/>
      <c r="L45" s="8"/>
      <c r="M45" s="8"/>
      <c r="N45" s="8"/>
      <c r="O45" s="8">
        <v>11</v>
      </c>
      <c r="P45" s="8"/>
      <c r="Q45" s="8"/>
      <c r="R45" s="8"/>
      <c r="S45" s="8"/>
      <c r="T45" s="12">
        <v>8</v>
      </c>
      <c r="U45" s="12"/>
      <c r="V45" s="8"/>
      <c r="W45" s="12"/>
      <c r="X45" s="39"/>
      <c r="Y45" s="8"/>
      <c r="Z45" s="36"/>
      <c r="AA45" s="12">
        <v>232</v>
      </c>
      <c r="AB45" s="8">
        <v>23800</v>
      </c>
      <c r="AC45" s="44"/>
    </row>
    <row r="46" s="2" customFormat="1" ht="24" customHeight="1" spans="1:29">
      <c r="A46" s="40" t="s">
        <v>70</v>
      </c>
      <c r="B46" s="40"/>
      <c r="C46" s="5">
        <v>439</v>
      </c>
      <c r="D46" s="5">
        <v>113</v>
      </c>
      <c r="E46" s="5">
        <v>35</v>
      </c>
      <c r="F46" s="5">
        <v>27</v>
      </c>
      <c r="G46" s="5">
        <v>0</v>
      </c>
      <c r="H46" s="5">
        <v>8</v>
      </c>
      <c r="I46" s="5">
        <v>30</v>
      </c>
      <c r="J46" s="5">
        <v>10</v>
      </c>
      <c r="K46" s="5">
        <v>0</v>
      </c>
      <c r="L46" s="5">
        <v>10</v>
      </c>
      <c r="M46" s="5">
        <v>0</v>
      </c>
      <c r="N46" s="5">
        <v>0</v>
      </c>
      <c r="O46" s="5">
        <v>20</v>
      </c>
      <c r="P46" s="5">
        <v>5</v>
      </c>
      <c r="Q46" s="5">
        <v>8</v>
      </c>
      <c r="R46" s="5">
        <v>0</v>
      </c>
      <c r="S46" s="5">
        <v>0</v>
      </c>
      <c r="T46" s="5">
        <v>15</v>
      </c>
      <c r="U46" s="5">
        <v>35</v>
      </c>
      <c r="V46" s="5">
        <v>0</v>
      </c>
      <c r="W46" s="5">
        <v>0</v>
      </c>
      <c r="X46" s="5">
        <v>20</v>
      </c>
      <c r="Y46" s="5">
        <v>0</v>
      </c>
      <c r="Z46" s="5">
        <v>25</v>
      </c>
      <c r="AA46" s="5">
        <v>800</v>
      </c>
      <c r="AB46" s="5"/>
      <c r="AC46" s="44"/>
    </row>
    <row r="47" s="2" customFormat="1" ht="24" customHeight="1" spans="1:29">
      <c r="A47" s="40" t="s">
        <v>27</v>
      </c>
      <c r="B47" s="40"/>
      <c r="C47" s="5">
        <f>C37+C46</f>
        <v>1469</v>
      </c>
      <c r="D47" s="5">
        <f t="shared" ref="D47:AA47" si="0">D37+D46</f>
        <v>342</v>
      </c>
      <c r="E47" s="5">
        <f t="shared" si="0"/>
        <v>175</v>
      </c>
      <c r="F47" s="5">
        <f t="shared" si="0"/>
        <v>102</v>
      </c>
      <c r="G47" s="5">
        <f t="shared" si="0"/>
        <v>35</v>
      </c>
      <c r="H47" s="5">
        <f t="shared" si="0"/>
        <v>36</v>
      </c>
      <c r="I47" s="5">
        <f t="shared" si="0"/>
        <v>65</v>
      </c>
      <c r="J47" s="5">
        <f t="shared" si="0"/>
        <v>22</v>
      </c>
      <c r="K47" s="5">
        <f t="shared" si="0"/>
        <v>7</v>
      </c>
      <c r="L47" s="5">
        <f t="shared" si="0"/>
        <v>111</v>
      </c>
      <c r="M47" s="5">
        <f t="shared" si="0"/>
        <v>58</v>
      </c>
      <c r="N47" s="5">
        <f t="shared" si="0"/>
        <v>9</v>
      </c>
      <c r="O47" s="5">
        <f t="shared" si="0"/>
        <v>211</v>
      </c>
      <c r="P47" s="5">
        <f t="shared" si="0"/>
        <v>10</v>
      </c>
      <c r="Q47" s="5">
        <f t="shared" si="0"/>
        <v>13</v>
      </c>
      <c r="R47" s="5">
        <f t="shared" si="0"/>
        <v>236</v>
      </c>
      <c r="S47" s="5">
        <f t="shared" si="0"/>
        <v>15</v>
      </c>
      <c r="T47" s="5">
        <f t="shared" si="0"/>
        <v>220</v>
      </c>
      <c r="U47" s="5">
        <f t="shared" si="0"/>
        <v>250</v>
      </c>
      <c r="V47" s="5">
        <f t="shared" si="0"/>
        <v>63</v>
      </c>
      <c r="W47" s="5">
        <f t="shared" si="0"/>
        <v>53</v>
      </c>
      <c r="X47" s="5">
        <f t="shared" si="0"/>
        <v>272</v>
      </c>
      <c r="Y47" s="5">
        <f t="shared" si="0"/>
        <v>17</v>
      </c>
      <c r="Z47" s="5">
        <f t="shared" si="0"/>
        <v>103</v>
      </c>
      <c r="AA47" s="5">
        <f t="shared" si="0"/>
        <v>3925</v>
      </c>
      <c r="AB47" s="5"/>
      <c r="AC47" s="44"/>
    </row>
    <row r="48" ht="24" customHeight="1" spans="1:1">
      <c r="A48" s="3" t="s">
        <v>71</v>
      </c>
    </row>
  </sheetData>
  <mergeCells count="78">
    <mergeCell ref="C3:C4"/>
    <mergeCell ref="C5:C6"/>
    <mergeCell ref="C7:C8"/>
    <mergeCell ref="C9:C10"/>
    <mergeCell ref="C11:C12"/>
    <mergeCell ref="C18:C19"/>
    <mergeCell ref="C29:C30"/>
    <mergeCell ref="C31:C32"/>
    <mergeCell ref="C33:C34"/>
    <mergeCell ref="C35:C36"/>
    <mergeCell ref="C40:C41"/>
    <mergeCell ref="C42:C43"/>
    <mergeCell ref="C44:C45"/>
    <mergeCell ref="D25:D26"/>
    <mergeCell ref="D27:D28"/>
    <mergeCell ref="D31:D32"/>
    <mergeCell ref="D33:D34"/>
    <mergeCell ref="D35:D36"/>
    <mergeCell ref="D44:D45"/>
    <mergeCell ref="E25:E26"/>
    <mergeCell ref="E27:E28"/>
    <mergeCell ref="E29:E30"/>
    <mergeCell ref="E31:E32"/>
    <mergeCell ref="E33:E34"/>
    <mergeCell ref="E35:E36"/>
    <mergeCell ref="E44:E45"/>
    <mergeCell ref="F25:F26"/>
    <mergeCell ref="F27:F28"/>
    <mergeCell ref="F29:F30"/>
    <mergeCell ref="F31:F32"/>
    <mergeCell ref="F33:F34"/>
    <mergeCell ref="F35:F36"/>
    <mergeCell ref="F44:F45"/>
    <mergeCell ref="I25:I26"/>
    <mergeCell ref="I27:I28"/>
    <mergeCell ref="I29:I30"/>
    <mergeCell ref="I31:I32"/>
    <mergeCell ref="I33:I34"/>
    <mergeCell ref="I35:I36"/>
    <mergeCell ref="I44:I45"/>
    <mergeCell ref="K5:K6"/>
    <mergeCell ref="L25:L26"/>
    <mergeCell ref="L27:L28"/>
    <mergeCell ref="L29:L30"/>
    <mergeCell ref="L31:L32"/>
    <mergeCell ref="L33:L34"/>
    <mergeCell ref="L35:L36"/>
    <mergeCell ref="M25:M26"/>
    <mergeCell ref="M27:M28"/>
    <mergeCell ref="M31:M32"/>
    <mergeCell ref="M33:M34"/>
    <mergeCell ref="M35:M36"/>
    <mergeCell ref="N9:N10"/>
    <mergeCell ref="N11:N12"/>
    <mergeCell ref="N18:N19"/>
    <mergeCell ref="N33:N34"/>
    <mergeCell ref="N35:N36"/>
    <mergeCell ref="S7:S8"/>
    <mergeCell ref="S9:S10"/>
    <mergeCell ref="S18:S19"/>
    <mergeCell ref="U25:U26"/>
    <mergeCell ref="U27:U28"/>
    <mergeCell ref="U29:U30"/>
    <mergeCell ref="U31:U32"/>
    <mergeCell ref="U33:U34"/>
    <mergeCell ref="U35:U36"/>
    <mergeCell ref="X25:X26"/>
    <mergeCell ref="X27:X28"/>
    <mergeCell ref="X29:X30"/>
    <mergeCell ref="X31:X32"/>
    <mergeCell ref="X33:X34"/>
    <mergeCell ref="X35:X36"/>
    <mergeCell ref="X44:X45"/>
    <mergeCell ref="Z25:Z26"/>
    <mergeCell ref="Z27:Z28"/>
    <mergeCell ref="Z33:Z34"/>
    <mergeCell ref="Z35:Z36"/>
    <mergeCell ref="Z44:Z45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C6" sqref="C6"/>
    </sheetView>
  </sheetViews>
  <sheetFormatPr defaultColWidth="9" defaultRowHeight="24" customHeight="1" outlineLevelCol="5"/>
  <cols>
    <col min="1" max="1" width="9.50442477876106" style="29" customWidth="1"/>
    <col min="2" max="2" width="21.3716814159292" style="29" customWidth="1"/>
    <col min="3" max="5" width="21.3716814159292" customWidth="1"/>
    <col min="6" max="6" width="21.3716814159292" style="10" customWidth="1"/>
  </cols>
  <sheetData>
    <row r="1" s="28" customFormat="1" customHeight="1" spans="1:6">
      <c r="A1" s="24" t="s">
        <v>72</v>
      </c>
      <c r="B1" s="24" t="s">
        <v>73</v>
      </c>
      <c r="C1" s="24" t="s">
        <v>74</v>
      </c>
      <c r="D1" s="24" t="s">
        <v>75</v>
      </c>
      <c r="E1" s="30" t="s">
        <v>76</v>
      </c>
      <c r="F1" s="24" t="s">
        <v>77</v>
      </c>
    </row>
    <row r="2" customHeight="1" spans="1:6">
      <c r="A2" s="8" t="s">
        <v>78</v>
      </c>
      <c r="B2" s="8">
        <v>83</v>
      </c>
      <c r="C2" s="8">
        <v>31</v>
      </c>
      <c r="D2" s="8"/>
      <c r="E2" s="31"/>
      <c r="F2" s="26"/>
    </row>
    <row r="3" customHeight="1" spans="1:6">
      <c r="A3" s="8" t="s">
        <v>3</v>
      </c>
      <c r="B3" s="8">
        <v>913</v>
      </c>
      <c r="C3" s="8">
        <v>1030</v>
      </c>
      <c r="D3" s="8"/>
      <c r="E3" s="8">
        <v>439</v>
      </c>
      <c r="F3" s="26"/>
    </row>
    <row r="4" customHeight="1" spans="1:6">
      <c r="A4" s="8" t="s">
        <v>4</v>
      </c>
      <c r="B4" s="8">
        <v>229</v>
      </c>
      <c r="C4" s="8">
        <v>229</v>
      </c>
      <c r="D4" s="8"/>
      <c r="E4" s="8">
        <v>113</v>
      </c>
      <c r="F4" s="26"/>
    </row>
    <row r="5" customHeight="1" spans="1:6">
      <c r="A5" s="8" t="s">
        <v>5</v>
      </c>
      <c r="B5" s="8">
        <v>140</v>
      </c>
      <c r="C5" s="26">
        <v>140</v>
      </c>
      <c r="D5" s="26"/>
      <c r="E5" s="8">
        <v>35</v>
      </c>
      <c r="F5" s="26"/>
    </row>
    <row r="6" customHeight="1" spans="1:6">
      <c r="A6" s="8" t="s">
        <v>6</v>
      </c>
      <c r="B6" s="8">
        <v>75</v>
      </c>
      <c r="C6" s="26">
        <v>75</v>
      </c>
      <c r="D6" s="26"/>
      <c r="E6" s="8">
        <v>27</v>
      </c>
      <c r="F6" s="26"/>
    </row>
    <row r="7" customHeight="1" spans="1:6">
      <c r="A7" s="8" t="s">
        <v>7</v>
      </c>
      <c r="B7" s="8">
        <v>35</v>
      </c>
      <c r="C7" s="26">
        <v>35</v>
      </c>
      <c r="D7" s="26"/>
      <c r="E7" s="8">
        <v>0</v>
      </c>
      <c r="F7" s="26"/>
    </row>
    <row r="8" customHeight="1" spans="1:6">
      <c r="A8" s="8" t="s">
        <v>8</v>
      </c>
      <c r="B8" s="8">
        <v>28</v>
      </c>
      <c r="C8" s="26">
        <v>28</v>
      </c>
      <c r="D8" s="26"/>
      <c r="E8" s="8">
        <v>8</v>
      </c>
      <c r="F8" s="26"/>
    </row>
    <row r="9" customHeight="1" spans="1:6">
      <c r="A9" s="8" t="s">
        <v>9</v>
      </c>
      <c r="B9" s="8">
        <v>35</v>
      </c>
      <c r="C9" s="26">
        <v>35</v>
      </c>
      <c r="D9" s="26"/>
      <c r="E9" s="8">
        <v>30</v>
      </c>
      <c r="F9" s="26"/>
    </row>
    <row r="10" customHeight="1" spans="1:6">
      <c r="A10" s="8" t="s">
        <v>10</v>
      </c>
      <c r="B10" s="8">
        <v>12</v>
      </c>
      <c r="C10" s="26">
        <v>12</v>
      </c>
      <c r="D10" s="26"/>
      <c r="E10" s="8">
        <v>10</v>
      </c>
      <c r="F10" s="26"/>
    </row>
    <row r="11" customHeight="1" spans="1:6">
      <c r="A11" s="8" t="s">
        <v>11</v>
      </c>
      <c r="B11" s="8">
        <v>7</v>
      </c>
      <c r="C11" s="26">
        <v>7</v>
      </c>
      <c r="D11" s="26"/>
      <c r="E11" s="8">
        <v>0</v>
      </c>
      <c r="F11" s="26"/>
    </row>
    <row r="12" customHeight="1" spans="1:6">
      <c r="A12" s="8" t="s">
        <v>12</v>
      </c>
      <c r="B12" s="8">
        <v>101</v>
      </c>
      <c r="C12" s="26">
        <v>101</v>
      </c>
      <c r="D12" s="26"/>
      <c r="E12" s="8">
        <v>10</v>
      </c>
      <c r="F12" s="26">
        <v>10</v>
      </c>
    </row>
    <row r="13" customHeight="1" spans="1:6">
      <c r="A13" s="8" t="s">
        <v>13</v>
      </c>
      <c r="B13" s="8">
        <v>58</v>
      </c>
      <c r="C13" s="26">
        <v>58</v>
      </c>
      <c r="D13" s="26">
        <v>35</v>
      </c>
      <c r="E13" s="8">
        <v>0</v>
      </c>
      <c r="F13" s="26"/>
    </row>
    <row r="14" customHeight="1" spans="1:6">
      <c r="A14" s="8" t="s">
        <v>14</v>
      </c>
      <c r="B14" s="8">
        <v>9</v>
      </c>
      <c r="C14" s="26">
        <v>9</v>
      </c>
      <c r="D14" s="26"/>
      <c r="E14" s="8">
        <v>0</v>
      </c>
      <c r="F14" s="26"/>
    </row>
    <row r="15" customHeight="1" spans="1:6">
      <c r="A15" s="8" t="s">
        <v>15</v>
      </c>
      <c r="B15" s="8">
        <v>191</v>
      </c>
      <c r="C15" s="26">
        <v>191</v>
      </c>
      <c r="D15" s="26">
        <v>3</v>
      </c>
      <c r="E15" s="8">
        <v>20</v>
      </c>
      <c r="F15" s="32">
        <v>15</v>
      </c>
    </row>
    <row r="16" customHeight="1" spans="1:6">
      <c r="A16" s="8" t="s">
        <v>16</v>
      </c>
      <c r="B16" s="8">
        <v>5</v>
      </c>
      <c r="C16" s="26">
        <v>5</v>
      </c>
      <c r="D16" s="26"/>
      <c r="E16" s="8">
        <v>5</v>
      </c>
      <c r="F16" s="26"/>
    </row>
    <row r="17" customHeight="1" spans="1:6">
      <c r="A17" s="33" t="s">
        <v>17</v>
      </c>
      <c r="B17" s="33">
        <v>5</v>
      </c>
      <c r="C17" s="26">
        <v>5</v>
      </c>
      <c r="D17" s="26"/>
      <c r="E17" s="8">
        <v>8</v>
      </c>
      <c r="F17" s="26"/>
    </row>
    <row r="18" customHeight="1" spans="1:6">
      <c r="A18" s="8" t="s">
        <v>18</v>
      </c>
      <c r="B18" s="8">
        <v>236</v>
      </c>
      <c r="C18" s="26">
        <v>236</v>
      </c>
      <c r="D18" s="26">
        <v>95</v>
      </c>
      <c r="E18" s="8">
        <v>0</v>
      </c>
      <c r="F18" s="26"/>
    </row>
    <row r="19" customHeight="1" spans="1:6">
      <c r="A19" s="8" t="s">
        <v>19</v>
      </c>
      <c r="B19" s="8">
        <v>15</v>
      </c>
      <c r="C19" s="26">
        <v>15</v>
      </c>
      <c r="D19" s="26"/>
      <c r="E19" s="8">
        <v>0</v>
      </c>
      <c r="F19" s="26"/>
    </row>
    <row r="20" customHeight="1" spans="1:6">
      <c r="A20" s="8" t="s">
        <v>20</v>
      </c>
      <c r="B20" s="8">
        <v>205</v>
      </c>
      <c r="C20" s="26">
        <v>205</v>
      </c>
      <c r="D20" s="26"/>
      <c r="E20" s="8">
        <v>15</v>
      </c>
      <c r="F20" s="26">
        <v>15</v>
      </c>
    </row>
    <row r="21" customHeight="1" spans="1:6">
      <c r="A21" s="8" t="s">
        <v>21</v>
      </c>
      <c r="B21" s="8">
        <v>215</v>
      </c>
      <c r="C21" s="26">
        <v>215</v>
      </c>
      <c r="D21" s="26">
        <v>57</v>
      </c>
      <c r="E21" s="8">
        <v>35</v>
      </c>
      <c r="F21" s="32">
        <v>35</v>
      </c>
    </row>
    <row r="22" customHeight="1" spans="1:6">
      <c r="A22" s="8" t="s">
        <v>22</v>
      </c>
      <c r="B22" s="8">
        <v>63</v>
      </c>
      <c r="C22" s="26">
        <v>63</v>
      </c>
      <c r="D22" s="26"/>
      <c r="E22" s="8">
        <v>0</v>
      </c>
      <c r="F22" s="26"/>
    </row>
    <row r="23" customHeight="1" spans="1:6">
      <c r="A23" s="8" t="s">
        <v>23</v>
      </c>
      <c r="B23" s="8">
        <v>53</v>
      </c>
      <c r="C23" s="26">
        <v>53</v>
      </c>
      <c r="D23" s="26"/>
      <c r="E23" s="8">
        <v>0</v>
      </c>
      <c r="F23" s="26"/>
    </row>
    <row r="24" customHeight="1" spans="1:6">
      <c r="A24" s="8" t="s">
        <v>24</v>
      </c>
      <c r="B24" s="8">
        <v>252</v>
      </c>
      <c r="C24" s="26">
        <v>252</v>
      </c>
      <c r="D24" s="26"/>
      <c r="E24" s="8">
        <v>20</v>
      </c>
      <c r="F24" s="26"/>
    </row>
    <row r="25" customHeight="1" spans="1:6">
      <c r="A25" s="8" t="s">
        <v>25</v>
      </c>
      <c r="B25" s="8">
        <v>17</v>
      </c>
      <c r="C25" s="26">
        <v>17</v>
      </c>
      <c r="D25" s="26"/>
      <c r="E25" s="8">
        <v>0</v>
      </c>
      <c r="F25" s="26"/>
    </row>
    <row r="26" customHeight="1" spans="1:6">
      <c r="A26" s="8" t="s">
        <v>26</v>
      </c>
      <c r="B26" s="8">
        <v>78</v>
      </c>
      <c r="C26" s="26">
        <v>78</v>
      </c>
      <c r="D26" s="26">
        <v>43</v>
      </c>
      <c r="E26" s="8">
        <v>25</v>
      </c>
      <c r="F26" s="32">
        <v>25</v>
      </c>
    </row>
    <row r="27" s="28" customFormat="1" customHeight="1" spans="1:6">
      <c r="A27" s="5" t="s">
        <v>27</v>
      </c>
      <c r="B27" s="24">
        <f>SUM(B2:B26)</f>
        <v>3060</v>
      </c>
      <c r="C27" s="24">
        <f>SUM(C2:C26)</f>
        <v>3125</v>
      </c>
      <c r="D27" s="24">
        <f>SUM(D2:D26)</f>
        <v>233</v>
      </c>
      <c r="E27" s="30">
        <f>SUM(E3:E26)</f>
        <v>800</v>
      </c>
      <c r="F27" s="30">
        <f>SUM(F3:F26)</f>
        <v>100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A4" sqref="A4:E24"/>
    </sheetView>
  </sheetViews>
  <sheetFormatPr defaultColWidth="9" defaultRowHeight="28.5" customHeight="1" outlineLevelCol="5"/>
  <cols>
    <col min="1" max="1" width="20.5044247787611" style="10" customWidth="1"/>
    <col min="2" max="2" width="9" style="10"/>
    <col min="3" max="3" width="10.2477876106195" style="10" customWidth="1"/>
    <col min="4" max="4" width="9" style="10"/>
    <col min="5" max="5" width="24.6283185840708" style="10" customWidth="1"/>
    <col min="6" max="6" width="11" style="10" customWidth="1"/>
    <col min="7" max="8" width="9" style="10"/>
    <col min="9" max="9" width="18.3716814159292" style="10" customWidth="1"/>
    <col min="10" max="16384" width="9" style="10"/>
  </cols>
  <sheetData>
    <row r="1" customHeight="1" spans="1:6">
      <c r="A1" s="20" t="s">
        <v>79</v>
      </c>
      <c r="B1" s="20"/>
      <c r="C1" s="20"/>
      <c r="D1" s="20"/>
      <c r="E1" s="20"/>
      <c r="F1" s="20"/>
    </row>
    <row r="2" s="23" customFormat="1" customHeight="1" spans="1:6">
      <c r="A2" s="5" t="s">
        <v>1</v>
      </c>
      <c r="B2" s="5" t="s">
        <v>80</v>
      </c>
      <c r="C2" s="24" t="s">
        <v>81</v>
      </c>
      <c r="D2" s="24"/>
      <c r="E2" s="5" t="s">
        <v>82</v>
      </c>
      <c r="F2" s="24" t="s">
        <v>83</v>
      </c>
    </row>
    <row r="3" s="23" customFormat="1" customHeight="1" spans="1:6">
      <c r="A3" s="5"/>
      <c r="B3" s="5"/>
      <c r="C3" s="5" t="s">
        <v>84</v>
      </c>
      <c r="D3" s="5" t="s">
        <v>85</v>
      </c>
      <c r="E3" s="5"/>
      <c r="F3" s="24"/>
    </row>
    <row r="4" customHeight="1" spans="1:6">
      <c r="A4" s="25" t="s">
        <v>46</v>
      </c>
      <c r="B4" s="8" t="s">
        <v>86</v>
      </c>
      <c r="C4" s="25"/>
      <c r="D4" s="25"/>
      <c r="E4" s="25">
        <v>90</v>
      </c>
      <c r="F4" s="26" t="s">
        <v>87</v>
      </c>
    </row>
    <row r="5" customHeight="1" spans="1:6">
      <c r="A5" s="25" t="s">
        <v>50</v>
      </c>
      <c r="B5" s="8" t="s">
        <v>86</v>
      </c>
      <c r="C5" s="25"/>
      <c r="D5" s="25"/>
      <c r="E5" s="25">
        <v>95</v>
      </c>
      <c r="F5" s="26" t="s">
        <v>88</v>
      </c>
    </row>
    <row r="6" customHeight="1" spans="1:6">
      <c r="A6" s="8" t="s">
        <v>40</v>
      </c>
      <c r="B6" s="8" t="s">
        <v>86</v>
      </c>
      <c r="C6" s="8">
        <v>160</v>
      </c>
      <c r="D6" s="27">
        <v>0.929032258064516</v>
      </c>
      <c r="E6" s="8">
        <v>170</v>
      </c>
      <c r="F6" s="26"/>
    </row>
    <row r="7" customHeight="1" spans="1:6">
      <c r="A7" s="25" t="s">
        <v>51</v>
      </c>
      <c r="B7" s="8" t="s">
        <v>86</v>
      </c>
      <c r="C7" s="25"/>
      <c r="D7" s="25"/>
      <c r="E7" s="25">
        <v>80</v>
      </c>
      <c r="F7" s="26" t="s">
        <v>88</v>
      </c>
    </row>
    <row r="8" customHeight="1" spans="1:6">
      <c r="A8" s="8" t="s">
        <v>42</v>
      </c>
      <c r="B8" s="8" t="s">
        <v>86</v>
      </c>
      <c r="C8" s="8">
        <v>180</v>
      </c>
      <c r="D8" s="27">
        <v>0.932038834951456</v>
      </c>
      <c r="E8" s="8">
        <v>190</v>
      </c>
      <c r="F8" s="26"/>
    </row>
    <row r="9" customHeight="1" spans="1:6">
      <c r="A9" s="8" t="s">
        <v>47</v>
      </c>
      <c r="B9" s="8" t="s">
        <v>86</v>
      </c>
      <c r="C9" s="8">
        <v>100</v>
      </c>
      <c r="D9" s="27">
        <v>0.913978494623656</v>
      </c>
      <c r="E9" s="8">
        <v>100</v>
      </c>
      <c r="F9" s="26"/>
    </row>
    <row r="10" customHeight="1" spans="1:6">
      <c r="A10" s="8" t="s">
        <v>34</v>
      </c>
      <c r="B10" s="8" t="s">
        <v>86</v>
      </c>
      <c r="C10" s="8">
        <v>400</v>
      </c>
      <c r="D10" s="27">
        <v>0.907407407407407</v>
      </c>
      <c r="E10" s="8">
        <v>400</v>
      </c>
      <c r="F10" s="26"/>
    </row>
    <row r="11" customHeight="1" spans="1:6">
      <c r="A11" s="8" t="s">
        <v>48</v>
      </c>
      <c r="B11" s="8" t="s">
        <v>86</v>
      </c>
      <c r="C11" s="8">
        <v>85</v>
      </c>
      <c r="D11" s="27">
        <v>0.927927927927928</v>
      </c>
      <c r="E11" s="8">
        <v>85</v>
      </c>
      <c r="F11" s="26"/>
    </row>
    <row r="12" customHeight="1" spans="1:6">
      <c r="A12" s="8" t="s">
        <v>62</v>
      </c>
      <c r="B12" s="8" t="s">
        <v>86</v>
      </c>
      <c r="C12" s="8">
        <v>547</v>
      </c>
      <c r="D12" s="27">
        <v>0.945392491467577</v>
      </c>
      <c r="E12" s="8">
        <v>612</v>
      </c>
      <c r="F12" s="26" t="s">
        <v>89</v>
      </c>
    </row>
    <row r="13" customHeight="1" spans="1:6">
      <c r="A13" s="8" t="s">
        <v>37</v>
      </c>
      <c r="B13" s="8" t="s">
        <v>86</v>
      </c>
      <c r="C13" s="8">
        <v>190</v>
      </c>
      <c r="D13" s="27">
        <v>0.901234567901235</v>
      </c>
      <c r="E13" s="8">
        <v>190</v>
      </c>
      <c r="F13" s="26"/>
    </row>
    <row r="14" customHeight="1" spans="1:6">
      <c r="A14" s="8" t="s">
        <v>44</v>
      </c>
      <c r="B14" s="8" t="s">
        <v>86</v>
      </c>
      <c r="C14" s="8">
        <v>160</v>
      </c>
      <c r="D14" s="27">
        <v>0.919254658385093</v>
      </c>
      <c r="E14" s="8">
        <v>167</v>
      </c>
      <c r="F14" s="26"/>
    </row>
    <row r="15" customHeight="1" spans="1:6">
      <c r="A15" s="8" t="s">
        <v>36</v>
      </c>
      <c r="B15" s="8" t="s">
        <v>86</v>
      </c>
      <c r="C15" s="8">
        <v>100</v>
      </c>
      <c r="D15" s="27">
        <v>0.9</v>
      </c>
      <c r="E15" s="8">
        <v>105</v>
      </c>
      <c r="F15" s="26"/>
    </row>
    <row r="16" customHeight="1" spans="1:6">
      <c r="A16" s="8" t="s">
        <v>43</v>
      </c>
      <c r="B16" s="8" t="s">
        <v>86</v>
      </c>
      <c r="C16" s="8">
        <v>90</v>
      </c>
      <c r="D16" s="27">
        <v>0.95</v>
      </c>
      <c r="E16" s="8">
        <v>100</v>
      </c>
      <c r="F16" s="26"/>
    </row>
    <row r="17" customHeight="1" spans="1:6">
      <c r="A17" s="8" t="s">
        <v>58</v>
      </c>
      <c r="B17" s="8" t="s">
        <v>86</v>
      </c>
      <c r="C17" s="8">
        <v>110</v>
      </c>
      <c r="D17" s="27">
        <v>0.862745098039216</v>
      </c>
      <c r="E17" s="8">
        <v>80</v>
      </c>
      <c r="F17" s="26"/>
    </row>
    <row r="18" customHeight="1" spans="1:6">
      <c r="A18" s="8" t="s">
        <v>53</v>
      </c>
      <c r="B18" s="8" t="s">
        <v>86</v>
      </c>
      <c r="C18" s="8">
        <v>60</v>
      </c>
      <c r="D18" s="27">
        <v>0.859649122807018</v>
      </c>
      <c r="E18" s="8">
        <v>60</v>
      </c>
      <c r="F18" s="26"/>
    </row>
    <row r="19" customHeight="1" spans="1:6">
      <c r="A19" s="8" t="s">
        <v>49</v>
      </c>
      <c r="B19" s="8" t="s">
        <v>86</v>
      </c>
      <c r="C19" s="8">
        <v>140</v>
      </c>
      <c r="D19" s="27">
        <v>0.9375</v>
      </c>
      <c r="E19" s="8">
        <v>140</v>
      </c>
      <c r="F19" s="26"/>
    </row>
    <row r="20" customHeight="1" spans="1:6">
      <c r="A20" s="8" t="s">
        <v>52</v>
      </c>
      <c r="B20" s="8" t="s">
        <v>86</v>
      </c>
      <c r="C20" s="8">
        <v>90</v>
      </c>
      <c r="D20" s="27">
        <v>0.895833333333333</v>
      </c>
      <c r="E20" s="8">
        <v>90</v>
      </c>
      <c r="F20" s="26"/>
    </row>
    <row r="21" customHeight="1" spans="1:6">
      <c r="A21" s="8" t="s">
        <v>30</v>
      </c>
      <c r="B21" s="8" t="s">
        <v>86</v>
      </c>
      <c r="C21" s="8">
        <v>90</v>
      </c>
      <c r="D21" s="27">
        <v>0.885714285714286</v>
      </c>
      <c r="E21" s="8">
        <v>90</v>
      </c>
      <c r="F21" s="26"/>
    </row>
    <row r="22" customHeight="1" spans="1:6">
      <c r="A22" s="8" t="s">
        <v>39</v>
      </c>
      <c r="B22" s="8" t="s">
        <v>86</v>
      </c>
      <c r="C22" s="8">
        <v>90</v>
      </c>
      <c r="D22" s="27">
        <v>0.851351351351351</v>
      </c>
      <c r="E22" s="8">
        <v>80</v>
      </c>
      <c r="F22" s="26"/>
    </row>
    <row r="23" customHeight="1" spans="1:6">
      <c r="A23" s="8" t="s">
        <v>61</v>
      </c>
      <c r="B23" s="8" t="s">
        <v>86</v>
      </c>
      <c r="C23" s="8">
        <v>170</v>
      </c>
      <c r="D23" s="27">
        <v>0.93010752688172</v>
      </c>
      <c r="E23" s="8">
        <v>170</v>
      </c>
      <c r="F23" s="26"/>
    </row>
    <row r="24" customHeight="1" spans="1:6">
      <c r="A24" s="8" t="s">
        <v>78</v>
      </c>
      <c r="B24" s="8" t="s">
        <v>86</v>
      </c>
      <c r="C24" s="8">
        <v>83</v>
      </c>
      <c r="D24" s="27"/>
      <c r="E24" s="8">
        <v>31</v>
      </c>
      <c r="F24" s="26"/>
    </row>
    <row r="25" s="23" customFormat="1" customHeight="1" spans="1:6">
      <c r="A25" s="24" t="s">
        <v>27</v>
      </c>
      <c r="B25" s="24"/>
      <c r="C25" s="24">
        <v>3060</v>
      </c>
      <c r="D25" s="24"/>
      <c r="E25" s="24">
        <f>SUM(E4:E24)</f>
        <v>3125</v>
      </c>
      <c r="F25" s="24"/>
    </row>
  </sheetData>
  <mergeCells count="6">
    <mergeCell ref="A1:F1"/>
    <mergeCell ref="C2:D2"/>
    <mergeCell ref="A2:A3"/>
    <mergeCell ref="B2:B3"/>
    <mergeCell ref="E2:E3"/>
    <mergeCell ref="F2:F3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F11" sqref="F11"/>
    </sheetView>
  </sheetViews>
  <sheetFormatPr defaultColWidth="9" defaultRowHeight="36" customHeight="1" outlineLevelRow="7" outlineLevelCol="1"/>
  <cols>
    <col min="1" max="1" width="22.5044247787611" style="19" customWidth="1"/>
    <col min="2" max="2" width="18.7522123893805" style="13" customWidth="1"/>
    <col min="3" max="16384" width="9" style="13"/>
  </cols>
  <sheetData>
    <row r="1" customHeight="1" spans="1:2">
      <c r="A1" s="20" t="s">
        <v>90</v>
      </c>
      <c r="B1" s="20"/>
    </row>
    <row r="2" s="18" customFormat="1" customHeight="1" spans="1:2">
      <c r="A2" s="21" t="s">
        <v>1</v>
      </c>
      <c r="B2" s="21" t="s">
        <v>84</v>
      </c>
    </row>
    <row r="3" customHeight="1" spans="1:2">
      <c r="A3" s="22" t="s">
        <v>65</v>
      </c>
      <c r="B3" s="22">
        <v>140</v>
      </c>
    </row>
    <row r="4" customHeight="1" spans="1:2">
      <c r="A4" s="22" t="s">
        <v>66</v>
      </c>
      <c r="B4" s="22">
        <v>140</v>
      </c>
    </row>
    <row r="5" customHeight="1" spans="1:2">
      <c r="A5" s="22" t="s">
        <v>67</v>
      </c>
      <c r="B5" s="22">
        <v>140</v>
      </c>
    </row>
    <row r="6" customHeight="1" spans="1:2">
      <c r="A6" s="22" t="s">
        <v>68</v>
      </c>
      <c r="B6" s="22">
        <v>140</v>
      </c>
    </row>
    <row r="7" customHeight="1" spans="1:2">
      <c r="A7" s="22" t="s">
        <v>69</v>
      </c>
      <c r="B7" s="22">
        <v>240</v>
      </c>
    </row>
    <row r="8" s="18" customFormat="1" customHeight="1" spans="1:2">
      <c r="A8" s="21" t="s">
        <v>27</v>
      </c>
      <c r="B8" s="21">
        <f>SUM(B3:B7)</f>
        <v>800</v>
      </c>
    </row>
  </sheetData>
  <mergeCells count="1">
    <mergeCell ref="A1:B1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38"/>
  <sheetViews>
    <sheetView topLeftCell="A4" workbookViewId="0">
      <selection activeCell="I37" sqref="I37"/>
    </sheetView>
  </sheetViews>
  <sheetFormatPr defaultColWidth="9" defaultRowHeight="21.75" customHeight="1" outlineLevelCol="4"/>
  <cols>
    <col min="1" max="1" width="23.3716814159292" style="13" customWidth="1"/>
    <col min="2" max="2" width="18.3716814159292" style="13" customWidth="1"/>
    <col min="3" max="4" width="10" style="14" customWidth="1"/>
    <col min="5" max="5" width="6.24778761061947" style="14" customWidth="1"/>
    <col min="6" max="16384" width="9" style="13"/>
  </cols>
  <sheetData>
    <row r="3" customHeight="1" spans="1:5">
      <c r="A3" s="15" t="s">
        <v>91</v>
      </c>
      <c r="B3" s="15"/>
      <c r="C3" s="15" t="s">
        <v>2</v>
      </c>
      <c r="D3" s="15"/>
      <c r="E3" s="15"/>
    </row>
    <row r="4" customHeight="1" spans="1:5">
      <c r="A4" s="15" t="s">
        <v>92</v>
      </c>
      <c r="B4" s="15" t="s">
        <v>1</v>
      </c>
      <c r="C4" s="16" t="s">
        <v>86</v>
      </c>
      <c r="D4" s="16" t="s">
        <v>93</v>
      </c>
      <c r="E4" s="16" t="s">
        <v>94</v>
      </c>
    </row>
    <row r="5" customHeight="1" spans="1:5">
      <c r="A5" s="16" t="s">
        <v>95</v>
      </c>
      <c r="B5" s="16" t="s">
        <v>34</v>
      </c>
      <c r="C5" s="17">
        <v>400</v>
      </c>
      <c r="D5" s="17"/>
      <c r="E5" s="17">
        <v>400</v>
      </c>
    </row>
    <row r="6" customHeight="1" spans="1:5">
      <c r="A6" s="15"/>
      <c r="B6" s="16" t="s">
        <v>37</v>
      </c>
      <c r="C6" s="17">
        <v>190</v>
      </c>
      <c r="D6" s="17"/>
      <c r="E6" s="17">
        <v>190</v>
      </c>
    </row>
    <row r="7" customHeight="1" spans="1:5">
      <c r="A7" s="15"/>
      <c r="B7" s="16" t="s">
        <v>30</v>
      </c>
      <c r="C7" s="17">
        <v>90</v>
      </c>
      <c r="D7" s="17"/>
      <c r="E7" s="17">
        <v>90</v>
      </c>
    </row>
    <row r="8" customHeight="1" spans="1:5">
      <c r="A8" s="15"/>
      <c r="B8" s="16" t="s">
        <v>39</v>
      </c>
      <c r="C8" s="17">
        <v>80</v>
      </c>
      <c r="D8" s="17"/>
      <c r="E8" s="17">
        <v>80</v>
      </c>
    </row>
    <row r="9" customHeight="1" spans="1:5">
      <c r="A9" s="15"/>
      <c r="B9" s="16" t="s">
        <v>67</v>
      </c>
      <c r="C9" s="17"/>
      <c r="D9" s="17">
        <v>140</v>
      </c>
      <c r="E9" s="17">
        <v>140</v>
      </c>
    </row>
    <row r="10" customHeight="1" spans="1:5">
      <c r="A10" s="15"/>
      <c r="B10" s="16" t="s">
        <v>68</v>
      </c>
      <c r="C10" s="17"/>
      <c r="D10" s="17">
        <v>140</v>
      </c>
      <c r="E10" s="17">
        <v>140</v>
      </c>
    </row>
    <row r="11" customHeight="1" spans="1:5">
      <c r="A11" s="16" t="s">
        <v>96</v>
      </c>
      <c r="B11" s="15"/>
      <c r="C11" s="17">
        <v>760</v>
      </c>
      <c r="D11" s="17">
        <v>280</v>
      </c>
      <c r="E11" s="17">
        <v>1040</v>
      </c>
    </row>
    <row r="12" customHeight="1" spans="1:5">
      <c r="A12" s="16" t="s">
        <v>97</v>
      </c>
      <c r="B12" s="16" t="s">
        <v>44</v>
      </c>
      <c r="C12" s="17">
        <v>167</v>
      </c>
      <c r="D12" s="17"/>
      <c r="E12" s="17">
        <v>167</v>
      </c>
    </row>
    <row r="13" customHeight="1" spans="1:5">
      <c r="A13" s="15"/>
      <c r="B13" s="16" t="s">
        <v>43</v>
      </c>
      <c r="C13" s="17">
        <v>100</v>
      </c>
      <c r="D13" s="17"/>
      <c r="E13" s="17">
        <v>100</v>
      </c>
    </row>
    <row r="14" customHeight="1" spans="1:5">
      <c r="A14" s="16" t="s">
        <v>98</v>
      </c>
      <c r="B14" s="15"/>
      <c r="C14" s="17">
        <v>267</v>
      </c>
      <c r="D14" s="17"/>
      <c r="E14" s="17">
        <v>267</v>
      </c>
    </row>
    <row r="15" customHeight="1" spans="1:5">
      <c r="A15" s="16" t="s">
        <v>99</v>
      </c>
      <c r="B15" s="16" t="s">
        <v>36</v>
      </c>
      <c r="C15" s="17">
        <v>105</v>
      </c>
      <c r="D15" s="17"/>
      <c r="E15" s="17">
        <v>105</v>
      </c>
    </row>
    <row r="16" customHeight="1" spans="1:5">
      <c r="A16" s="15"/>
      <c r="B16" s="16" t="s">
        <v>47</v>
      </c>
      <c r="C16" s="17">
        <v>100</v>
      </c>
      <c r="D16" s="17"/>
      <c r="E16" s="17">
        <v>100</v>
      </c>
    </row>
    <row r="17" customHeight="1" spans="1:5">
      <c r="A17" s="16" t="s">
        <v>100</v>
      </c>
      <c r="B17" s="15"/>
      <c r="C17" s="17">
        <v>205</v>
      </c>
      <c r="D17" s="17"/>
      <c r="E17" s="17">
        <v>205</v>
      </c>
    </row>
    <row r="18" customHeight="1" spans="1:5">
      <c r="A18" s="16" t="s">
        <v>101</v>
      </c>
      <c r="B18" s="16" t="s">
        <v>42</v>
      </c>
      <c r="C18" s="17">
        <v>190</v>
      </c>
      <c r="D18" s="17"/>
      <c r="E18" s="17">
        <v>190</v>
      </c>
    </row>
    <row r="19" customHeight="1" spans="1:5">
      <c r="A19" s="15"/>
      <c r="B19" s="16" t="s">
        <v>40</v>
      </c>
      <c r="C19" s="17">
        <v>170</v>
      </c>
      <c r="D19" s="17"/>
      <c r="E19" s="17">
        <v>170</v>
      </c>
    </row>
    <row r="20" customHeight="1" spans="1:5">
      <c r="A20" s="15"/>
      <c r="B20" s="16" t="s">
        <v>52</v>
      </c>
      <c r="C20" s="17">
        <v>90</v>
      </c>
      <c r="D20" s="17"/>
      <c r="E20" s="17">
        <v>90</v>
      </c>
    </row>
    <row r="21" customHeight="1" spans="1:5">
      <c r="A21" s="15"/>
      <c r="B21" s="16" t="s">
        <v>46</v>
      </c>
      <c r="C21" s="17">
        <v>90</v>
      </c>
      <c r="D21" s="17"/>
      <c r="E21" s="17">
        <v>90</v>
      </c>
    </row>
    <row r="22" customHeight="1" spans="1:5">
      <c r="A22" s="15"/>
      <c r="B22" s="16" t="s">
        <v>66</v>
      </c>
      <c r="C22" s="17"/>
      <c r="D22" s="17">
        <v>140</v>
      </c>
      <c r="E22" s="17">
        <v>140</v>
      </c>
    </row>
    <row r="23" customHeight="1" spans="1:5">
      <c r="A23" s="15"/>
      <c r="B23" s="16" t="s">
        <v>65</v>
      </c>
      <c r="C23" s="17"/>
      <c r="D23" s="17">
        <v>140</v>
      </c>
      <c r="E23" s="17">
        <v>140</v>
      </c>
    </row>
    <row r="24" customHeight="1" spans="1:5">
      <c r="A24" s="16" t="s">
        <v>102</v>
      </c>
      <c r="B24" s="15"/>
      <c r="C24" s="17">
        <v>540</v>
      </c>
      <c r="D24" s="17">
        <v>280</v>
      </c>
      <c r="E24" s="17">
        <v>820</v>
      </c>
    </row>
    <row r="25" customHeight="1" spans="1:5">
      <c r="A25" s="16" t="s">
        <v>103</v>
      </c>
      <c r="B25" s="16" t="s">
        <v>49</v>
      </c>
      <c r="C25" s="17">
        <v>140</v>
      </c>
      <c r="D25" s="17"/>
      <c r="E25" s="17">
        <v>140</v>
      </c>
    </row>
    <row r="26" customHeight="1" spans="1:5">
      <c r="A26" s="15"/>
      <c r="B26" s="16" t="s">
        <v>50</v>
      </c>
      <c r="C26" s="17">
        <v>95</v>
      </c>
      <c r="D26" s="17"/>
      <c r="E26" s="17">
        <v>95</v>
      </c>
    </row>
    <row r="27" customHeight="1" spans="1:5">
      <c r="A27" s="15"/>
      <c r="B27" s="16" t="s">
        <v>48</v>
      </c>
      <c r="C27" s="17">
        <v>85</v>
      </c>
      <c r="D27" s="17"/>
      <c r="E27" s="17">
        <v>85</v>
      </c>
    </row>
    <row r="28" customHeight="1" spans="1:5">
      <c r="A28" s="15"/>
      <c r="B28" s="16" t="s">
        <v>51</v>
      </c>
      <c r="C28" s="17">
        <v>80</v>
      </c>
      <c r="D28" s="17"/>
      <c r="E28" s="17">
        <v>80</v>
      </c>
    </row>
    <row r="29" customHeight="1" spans="1:5">
      <c r="A29" s="16" t="s">
        <v>104</v>
      </c>
      <c r="B29" s="15"/>
      <c r="C29" s="17">
        <v>400</v>
      </c>
      <c r="D29" s="17"/>
      <c r="E29" s="17">
        <v>400</v>
      </c>
    </row>
    <row r="30" customHeight="1" spans="1:5">
      <c r="A30" s="16" t="s">
        <v>105</v>
      </c>
      <c r="B30" s="16" t="s">
        <v>62</v>
      </c>
      <c r="C30" s="17">
        <v>612</v>
      </c>
      <c r="D30" s="17"/>
      <c r="E30" s="17">
        <v>612</v>
      </c>
    </row>
    <row r="31" customHeight="1" spans="1:5">
      <c r="A31" s="15"/>
      <c r="B31" s="16" t="s">
        <v>61</v>
      </c>
      <c r="C31" s="17">
        <v>170</v>
      </c>
      <c r="D31" s="17"/>
      <c r="E31" s="17">
        <v>170</v>
      </c>
    </row>
    <row r="32" customHeight="1" spans="1:5">
      <c r="A32" s="15"/>
      <c r="B32" s="16" t="s">
        <v>58</v>
      </c>
      <c r="C32" s="17">
        <v>80</v>
      </c>
      <c r="D32" s="17"/>
      <c r="E32" s="17">
        <v>80</v>
      </c>
    </row>
    <row r="33" customHeight="1" spans="1:5">
      <c r="A33" s="15"/>
      <c r="B33" s="16" t="s">
        <v>53</v>
      </c>
      <c r="C33" s="17">
        <v>60</v>
      </c>
      <c r="D33" s="17"/>
      <c r="E33" s="17">
        <v>60</v>
      </c>
    </row>
    <row r="34" customHeight="1" spans="1:5">
      <c r="A34" s="15"/>
      <c r="B34" s="16" t="s">
        <v>69</v>
      </c>
      <c r="C34" s="17"/>
      <c r="D34" s="17">
        <v>240</v>
      </c>
      <c r="E34" s="17">
        <v>240</v>
      </c>
    </row>
    <row r="35" customHeight="1" spans="1:5">
      <c r="A35" s="16" t="s">
        <v>106</v>
      </c>
      <c r="B35" s="15"/>
      <c r="C35" s="17">
        <v>922</v>
      </c>
      <c r="D35" s="17">
        <v>240</v>
      </c>
      <c r="E35" s="17">
        <v>1162</v>
      </c>
    </row>
    <row r="36" customHeight="1" spans="1:5">
      <c r="A36" s="16" t="s">
        <v>78</v>
      </c>
      <c r="B36" s="16" t="s">
        <v>78</v>
      </c>
      <c r="C36" s="17">
        <v>31</v>
      </c>
      <c r="D36" s="17"/>
      <c r="E36" s="17">
        <v>31</v>
      </c>
    </row>
    <row r="37" customHeight="1" spans="1:5">
      <c r="A37" s="16" t="s">
        <v>107</v>
      </c>
      <c r="B37" s="15"/>
      <c r="C37" s="17">
        <v>31</v>
      </c>
      <c r="D37" s="17"/>
      <c r="E37" s="17">
        <v>31</v>
      </c>
    </row>
    <row r="38" customHeight="1" spans="1:5">
      <c r="A38" s="16" t="s">
        <v>94</v>
      </c>
      <c r="B38" s="15"/>
      <c r="C38" s="17">
        <v>3125</v>
      </c>
      <c r="D38" s="17">
        <v>800</v>
      </c>
      <c r="E38" s="17">
        <v>3925</v>
      </c>
    </row>
  </sheetData>
  <mergeCells count="14">
    <mergeCell ref="A11:B11"/>
    <mergeCell ref="A14:B14"/>
    <mergeCell ref="A17:B17"/>
    <mergeCell ref="A24:B24"/>
    <mergeCell ref="A29:B29"/>
    <mergeCell ref="A35:B35"/>
    <mergeCell ref="A37:B37"/>
    <mergeCell ref="A38:B38"/>
    <mergeCell ref="A5:A10"/>
    <mergeCell ref="A12:A13"/>
    <mergeCell ref="A15:A16"/>
    <mergeCell ref="A18:A23"/>
    <mergeCell ref="A25:A28"/>
    <mergeCell ref="A30:A3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F9" sqref="F9"/>
    </sheetView>
  </sheetViews>
  <sheetFormatPr defaultColWidth="9" defaultRowHeight="15.75"/>
  <cols>
    <col min="1" max="1" width="18.3716814159292" style="3" customWidth="1"/>
    <col min="2" max="2" width="10.5044247787611" style="4" customWidth="1"/>
    <col min="3" max="3" width="5.75221238938053" style="4" customWidth="1"/>
    <col min="4" max="4" width="20.5044247787611" style="4" customWidth="1"/>
    <col min="5" max="7" width="9" style="4"/>
    <col min="8" max="8" width="18.3716814159292" style="4" customWidth="1"/>
    <col min="9" max="16384" width="9" style="4"/>
  </cols>
  <sheetData>
    <row r="1" s="1" customFormat="1" ht="35.25" customHeight="1" spans="1:4">
      <c r="A1" s="5" t="s">
        <v>1</v>
      </c>
      <c r="B1" s="5" t="s">
        <v>2</v>
      </c>
      <c r="C1" s="5" t="s">
        <v>27</v>
      </c>
      <c r="D1" s="1" t="s">
        <v>92</v>
      </c>
    </row>
    <row r="2" ht="24" customHeight="1" spans="1:4">
      <c r="A2" s="6" t="s">
        <v>30</v>
      </c>
      <c r="B2" s="7" t="s">
        <v>86</v>
      </c>
      <c r="C2" s="8">
        <v>38</v>
      </c>
      <c r="D2" s="4" t="s">
        <v>95</v>
      </c>
    </row>
    <row r="3" ht="24" customHeight="1" spans="1:4">
      <c r="A3" s="6" t="s">
        <v>30</v>
      </c>
      <c r="B3" s="7" t="s">
        <v>86</v>
      </c>
      <c r="C3" s="8">
        <v>52</v>
      </c>
      <c r="D3" s="4" t="s">
        <v>95</v>
      </c>
    </row>
    <row r="4" ht="24" customHeight="1" spans="1:4">
      <c r="A4" s="9" t="s">
        <v>34</v>
      </c>
      <c r="B4" s="7" t="s">
        <v>86</v>
      </c>
      <c r="C4" s="8">
        <v>240</v>
      </c>
      <c r="D4" s="4" t="s">
        <v>95</v>
      </c>
    </row>
    <row r="5" ht="24" customHeight="1" spans="1:4">
      <c r="A5" s="9" t="s">
        <v>34</v>
      </c>
      <c r="B5" s="7" t="s">
        <v>86</v>
      </c>
      <c r="C5" s="8">
        <v>160</v>
      </c>
      <c r="D5" s="4" t="s">
        <v>95</v>
      </c>
    </row>
    <row r="6" ht="24" customHeight="1" spans="1:5">
      <c r="A6" s="9" t="s">
        <v>36</v>
      </c>
      <c r="B6" s="7" t="s">
        <v>86</v>
      </c>
      <c r="C6" s="8">
        <v>105</v>
      </c>
      <c r="D6" s="4" t="s">
        <v>99</v>
      </c>
      <c r="E6" s="4">
        <v>5</v>
      </c>
    </row>
    <row r="7" ht="24" customHeight="1" spans="1:4">
      <c r="A7" s="9" t="s">
        <v>37</v>
      </c>
      <c r="B7" s="7" t="s">
        <v>86</v>
      </c>
      <c r="C7" s="8">
        <v>133</v>
      </c>
      <c r="D7" s="4" t="s">
        <v>95</v>
      </c>
    </row>
    <row r="8" ht="24" customHeight="1" spans="1:9">
      <c r="A8" s="9" t="s">
        <v>37</v>
      </c>
      <c r="B8" s="7" t="s">
        <v>86</v>
      </c>
      <c r="C8" s="8">
        <v>57</v>
      </c>
      <c r="D8" s="4" t="s">
        <v>95</v>
      </c>
      <c r="H8" s="10" t="s">
        <v>36</v>
      </c>
      <c r="I8" s="10">
        <v>5</v>
      </c>
    </row>
    <row r="9" ht="24" customHeight="1" spans="1:9">
      <c r="A9" s="9" t="s">
        <v>39</v>
      </c>
      <c r="B9" s="7" t="s">
        <v>86</v>
      </c>
      <c r="C9" s="8">
        <v>32</v>
      </c>
      <c r="D9" s="4" t="s">
        <v>95</v>
      </c>
      <c r="H9" s="9" t="s">
        <v>40</v>
      </c>
      <c r="I9" s="10">
        <v>10</v>
      </c>
    </row>
    <row r="10" ht="24" customHeight="1" spans="1:9">
      <c r="A10" s="9" t="s">
        <v>39</v>
      </c>
      <c r="B10" s="7" t="s">
        <v>86</v>
      </c>
      <c r="C10" s="8">
        <v>48</v>
      </c>
      <c r="D10" s="4" t="s">
        <v>95</v>
      </c>
      <c r="H10" s="9" t="s">
        <v>42</v>
      </c>
      <c r="I10" s="10">
        <v>10</v>
      </c>
    </row>
    <row r="11" ht="24" customHeight="1" spans="1:9">
      <c r="A11" s="9" t="s">
        <v>40</v>
      </c>
      <c r="B11" s="7" t="s">
        <v>86</v>
      </c>
      <c r="C11" s="8">
        <v>170</v>
      </c>
      <c r="D11" s="4" t="s">
        <v>101</v>
      </c>
      <c r="E11" s="4">
        <v>10</v>
      </c>
      <c r="H11" s="9" t="s">
        <v>43</v>
      </c>
      <c r="I11" s="10">
        <v>10</v>
      </c>
    </row>
    <row r="12" ht="24" customHeight="1" spans="1:9">
      <c r="A12" s="9" t="s">
        <v>42</v>
      </c>
      <c r="B12" s="7" t="s">
        <v>86</v>
      </c>
      <c r="C12" s="8">
        <v>190</v>
      </c>
      <c r="D12" s="4" t="s">
        <v>101</v>
      </c>
      <c r="E12" s="4">
        <v>10</v>
      </c>
      <c r="H12" s="9" t="s">
        <v>44</v>
      </c>
      <c r="I12" s="10">
        <v>7</v>
      </c>
    </row>
    <row r="13" ht="24" customHeight="1" spans="1:9">
      <c r="A13" s="9" t="s">
        <v>43</v>
      </c>
      <c r="B13" s="7" t="s">
        <v>86</v>
      </c>
      <c r="C13" s="8">
        <v>100</v>
      </c>
      <c r="D13" s="4" t="s">
        <v>97</v>
      </c>
      <c r="E13" s="4">
        <v>10</v>
      </c>
      <c r="H13" s="6" t="s">
        <v>46</v>
      </c>
      <c r="I13" s="10">
        <v>10</v>
      </c>
    </row>
    <row r="14" ht="24" customHeight="1" spans="1:5">
      <c r="A14" s="9" t="s">
        <v>44</v>
      </c>
      <c r="B14" s="7" t="s">
        <v>86</v>
      </c>
      <c r="C14" s="8">
        <v>167</v>
      </c>
      <c r="D14" s="4" t="s">
        <v>97</v>
      </c>
      <c r="E14" s="4">
        <v>7</v>
      </c>
    </row>
    <row r="15" ht="24" customHeight="1" spans="1:5">
      <c r="A15" s="6" t="s">
        <v>46</v>
      </c>
      <c r="B15" s="7" t="s">
        <v>86</v>
      </c>
      <c r="C15" s="8">
        <v>90</v>
      </c>
      <c r="D15" s="4" t="s">
        <v>101</v>
      </c>
      <c r="E15" s="4">
        <v>10</v>
      </c>
    </row>
    <row r="16" ht="24" customHeight="1" spans="1:4">
      <c r="A16" s="9" t="s">
        <v>47</v>
      </c>
      <c r="B16" s="7" t="s">
        <v>86</v>
      </c>
      <c r="C16" s="8">
        <v>59</v>
      </c>
      <c r="D16" s="4" t="s">
        <v>99</v>
      </c>
    </row>
    <row r="17" ht="24" customHeight="1" spans="1:4">
      <c r="A17" s="9" t="s">
        <v>47</v>
      </c>
      <c r="B17" s="7" t="s">
        <v>86</v>
      </c>
      <c r="C17" s="8">
        <v>41</v>
      </c>
      <c r="D17" s="4" t="s">
        <v>99</v>
      </c>
    </row>
    <row r="18" ht="24" customHeight="1" spans="1:4">
      <c r="A18" s="9" t="s">
        <v>48</v>
      </c>
      <c r="B18" s="7" t="s">
        <v>86</v>
      </c>
      <c r="C18" s="8">
        <v>85</v>
      </c>
      <c r="D18" s="4" t="s">
        <v>103</v>
      </c>
    </row>
    <row r="19" ht="24" customHeight="1" spans="1:4">
      <c r="A19" s="9" t="s">
        <v>49</v>
      </c>
      <c r="B19" s="7" t="s">
        <v>86</v>
      </c>
      <c r="C19" s="8">
        <v>140</v>
      </c>
      <c r="D19" s="4" t="s">
        <v>103</v>
      </c>
    </row>
    <row r="20" ht="24" customHeight="1" spans="1:4">
      <c r="A20" s="9" t="s">
        <v>50</v>
      </c>
      <c r="B20" s="7" t="s">
        <v>86</v>
      </c>
      <c r="C20" s="8">
        <v>95</v>
      </c>
      <c r="D20" s="4" t="s">
        <v>103</v>
      </c>
    </row>
    <row r="21" ht="24" customHeight="1" spans="1:4">
      <c r="A21" s="9" t="s">
        <v>51</v>
      </c>
      <c r="B21" s="7" t="s">
        <v>86</v>
      </c>
      <c r="C21" s="8">
        <v>80</v>
      </c>
      <c r="D21" s="4" t="s">
        <v>103</v>
      </c>
    </row>
    <row r="22" ht="24" customHeight="1" spans="1:4">
      <c r="A22" s="9" t="s">
        <v>52</v>
      </c>
      <c r="B22" s="7" t="s">
        <v>86</v>
      </c>
      <c r="C22" s="8">
        <v>90</v>
      </c>
      <c r="D22" s="4" t="s">
        <v>101</v>
      </c>
    </row>
    <row r="23" ht="24" customHeight="1" spans="1:4">
      <c r="A23" s="9" t="s">
        <v>53</v>
      </c>
      <c r="B23" s="7" t="s">
        <v>86</v>
      </c>
      <c r="C23" s="8">
        <v>4</v>
      </c>
      <c r="D23" s="4" t="s">
        <v>105</v>
      </c>
    </row>
    <row r="24" ht="24" customHeight="1" spans="1:4">
      <c r="A24" s="9" t="s">
        <v>53</v>
      </c>
      <c r="B24" s="7" t="s">
        <v>86</v>
      </c>
      <c r="C24" s="8">
        <v>21</v>
      </c>
      <c r="D24" s="4" t="s">
        <v>105</v>
      </c>
    </row>
    <row r="25" ht="24" customHeight="1" spans="1:4">
      <c r="A25" s="9" t="s">
        <v>53</v>
      </c>
      <c r="B25" s="7" t="s">
        <v>86</v>
      </c>
      <c r="C25" s="8">
        <v>4</v>
      </c>
      <c r="D25" s="4" t="s">
        <v>105</v>
      </c>
    </row>
    <row r="26" ht="24" customHeight="1" spans="1:4">
      <c r="A26" s="9" t="s">
        <v>53</v>
      </c>
      <c r="B26" s="7" t="s">
        <v>86</v>
      </c>
      <c r="C26" s="8">
        <v>31</v>
      </c>
      <c r="D26" s="4" t="s">
        <v>105</v>
      </c>
    </row>
    <row r="27" ht="24" customHeight="1" spans="1:4">
      <c r="A27" s="9" t="s">
        <v>58</v>
      </c>
      <c r="B27" s="7" t="s">
        <v>86</v>
      </c>
      <c r="C27" s="8">
        <v>2</v>
      </c>
      <c r="D27" s="4" t="s">
        <v>105</v>
      </c>
    </row>
    <row r="28" ht="24" customHeight="1" spans="1:4">
      <c r="A28" s="9" t="s">
        <v>58</v>
      </c>
      <c r="B28" s="7" t="s">
        <v>86</v>
      </c>
      <c r="C28" s="8">
        <v>21</v>
      </c>
      <c r="D28" s="4" t="s">
        <v>105</v>
      </c>
    </row>
    <row r="29" ht="24" customHeight="1" spans="1:4">
      <c r="A29" s="9" t="s">
        <v>58</v>
      </c>
      <c r="B29" s="7" t="s">
        <v>86</v>
      </c>
      <c r="C29" s="8">
        <v>6</v>
      </c>
      <c r="D29" s="4" t="s">
        <v>105</v>
      </c>
    </row>
    <row r="30" ht="24" customHeight="1" spans="1:4">
      <c r="A30" s="9" t="s">
        <v>58</v>
      </c>
      <c r="B30" s="7" t="s">
        <v>86</v>
      </c>
      <c r="C30" s="8">
        <v>51</v>
      </c>
      <c r="D30" s="4" t="s">
        <v>105</v>
      </c>
    </row>
    <row r="31" ht="24" customHeight="1" spans="1:4">
      <c r="A31" s="9" t="s">
        <v>61</v>
      </c>
      <c r="B31" s="7" t="s">
        <v>86</v>
      </c>
      <c r="C31" s="8">
        <v>10</v>
      </c>
      <c r="D31" s="4" t="s">
        <v>105</v>
      </c>
    </row>
    <row r="32" ht="24" customHeight="1" spans="1:4">
      <c r="A32" s="9" t="s">
        <v>61</v>
      </c>
      <c r="B32" s="7" t="s">
        <v>86</v>
      </c>
      <c r="C32" s="8">
        <v>160</v>
      </c>
      <c r="D32" s="4" t="s">
        <v>105</v>
      </c>
    </row>
    <row r="33" ht="24" customHeight="1" spans="1:4">
      <c r="A33" s="9" t="s">
        <v>62</v>
      </c>
      <c r="B33" s="7" t="s">
        <v>86</v>
      </c>
      <c r="C33" s="8">
        <v>41</v>
      </c>
      <c r="D33" s="4" t="s">
        <v>105</v>
      </c>
    </row>
    <row r="34" ht="24" customHeight="1" spans="1:4">
      <c r="A34" s="9" t="s">
        <v>62</v>
      </c>
      <c r="B34" s="7" t="s">
        <v>86</v>
      </c>
      <c r="C34" s="8">
        <v>571</v>
      </c>
      <c r="D34" s="4" t="s">
        <v>105</v>
      </c>
    </row>
    <row r="35" s="2" customFormat="1" ht="24" customHeight="1" spans="1:5">
      <c r="A35" s="11" t="s">
        <v>65</v>
      </c>
      <c r="B35" s="12" t="s">
        <v>93</v>
      </c>
      <c r="C35" s="12">
        <v>140</v>
      </c>
      <c r="D35" s="4" t="s">
        <v>101</v>
      </c>
      <c r="E35" s="4"/>
    </row>
    <row r="36" s="2" customFormat="1" ht="24" customHeight="1" spans="1:5">
      <c r="A36" s="11" t="s">
        <v>66</v>
      </c>
      <c r="B36" s="12" t="s">
        <v>93</v>
      </c>
      <c r="C36" s="12">
        <v>140</v>
      </c>
      <c r="D36" s="4" t="s">
        <v>101</v>
      </c>
      <c r="E36" s="4"/>
    </row>
    <row r="37" s="2" customFormat="1" ht="24" customHeight="1" spans="1:5">
      <c r="A37" s="11" t="s">
        <v>67</v>
      </c>
      <c r="B37" s="12" t="s">
        <v>93</v>
      </c>
      <c r="C37" s="12">
        <v>110</v>
      </c>
      <c r="D37" s="4" t="s">
        <v>95</v>
      </c>
      <c r="E37" s="4"/>
    </row>
    <row r="38" s="2" customFormat="1" ht="24" customHeight="1" spans="1:5">
      <c r="A38" s="11" t="s">
        <v>67</v>
      </c>
      <c r="B38" s="12" t="s">
        <v>93</v>
      </c>
      <c r="C38" s="12">
        <v>30</v>
      </c>
      <c r="D38" s="4" t="s">
        <v>95</v>
      </c>
      <c r="E38" s="4"/>
    </row>
    <row r="39" s="2" customFormat="1" ht="24" customHeight="1" spans="1:5">
      <c r="A39" s="11" t="s">
        <v>68</v>
      </c>
      <c r="B39" s="12" t="s">
        <v>93</v>
      </c>
      <c r="C39" s="12">
        <v>120</v>
      </c>
      <c r="D39" s="4" t="s">
        <v>95</v>
      </c>
      <c r="E39" s="4"/>
    </row>
    <row r="40" s="2" customFormat="1" ht="24" customHeight="1" spans="1:5">
      <c r="A40" s="11" t="s">
        <v>68</v>
      </c>
      <c r="B40" s="12" t="s">
        <v>93</v>
      </c>
      <c r="C40" s="12">
        <v>20</v>
      </c>
      <c r="D40" s="4" t="s">
        <v>95</v>
      </c>
      <c r="E40" s="4"/>
    </row>
    <row r="41" s="2" customFormat="1" ht="24" customHeight="1" spans="1:5">
      <c r="A41" s="11" t="s">
        <v>69</v>
      </c>
      <c r="B41" s="12" t="s">
        <v>93</v>
      </c>
      <c r="C41" s="12">
        <v>8</v>
      </c>
      <c r="D41" s="4" t="s">
        <v>105</v>
      </c>
      <c r="E41" s="4"/>
    </row>
    <row r="42" s="2" customFormat="1" ht="24" customHeight="1" spans="1:5">
      <c r="A42" s="11" t="s">
        <v>69</v>
      </c>
      <c r="B42" s="12" t="s">
        <v>93</v>
      </c>
      <c r="C42" s="12">
        <v>232</v>
      </c>
      <c r="D42" s="4" t="s">
        <v>105</v>
      </c>
      <c r="E42" s="4"/>
    </row>
    <row r="43" spans="1:4">
      <c r="A43" s="3" t="s">
        <v>78</v>
      </c>
      <c r="B43" s="4" t="s">
        <v>86</v>
      </c>
      <c r="C43" s="4">
        <v>31</v>
      </c>
      <c r="D43" s="4" t="s">
        <v>78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本专合并-天津合并</vt:lpstr>
      <vt:lpstr>2024年下达本科计划</vt:lpstr>
      <vt:lpstr>本科分专业计划</vt:lpstr>
      <vt:lpstr>高职分专业计划</vt:lpstr>
      <vt:lpstr>分学院分专业招生计划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九亿少女的梦</cp:lastModifiedBy>
  <dcterms:created xsi:type="dcterms:W3CDTF">2022-04-15T04:04:00Z</dcterms:created>
  <cp:lastPrinted>2024-05-21T06:19:00Z</cp:lastPrinted>
  <dcterms:modified xsi:type="dcterms:W3CDTF">2024-06-25T07:54:34Z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2E874E4943F145E8978D36514AACDAD1_13</vt:lpwstr>
  </property>
  <property fmtid="{D5CDD505-2E9C-101B-9397-08002B2CF9AE}" pid="3" name="KSOProductBuildVer">
    <vt:lpwstr>2052-12.1.0.16929</vt:lpwstr>
  </property>
</Properties>
</file>